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defaultThemeVersion="124226"/>
  <xr:revisionPtr revIDLastSave="212" documentId="8_{907B4ABF-08EF-44FA-9B2A-B3982D2F19F5}" xr6:coauthVersionLast="47" xr6:coauthVersionMax="47" xr10:uidLastSave="{3A8A1A1B-DCF3-49C2-B349-3B12B1F4B65E}"/>
  <bookViews>
    <workbookView xWindow="-120" yWindow="-120" windowWidth="29040" windowHeight="15840" tabRatio="921" firstSheet="12" activeTab="13" xr2:uid="{00000000-000D-0000-FFFF-FFFF00000000}"/>
  </bookViews>
  <sheets>
    <sheet name="様式H-1 計画概要" sheetId="56" r:id="rId1"/>
    <sheet name="H-17 什器・備品等リスト" sheetId="22" r:id="rId2"/>
    <sheet name="H-18 建設業務に含む什器・備品等リスト " sheetId="57" r:id="rId3"/>
    <sheet name="様式H-21 【付帯施設】計画概要" sheetId="58" r:id="rId4"/>
    <sheet name="I-2　①事業収支計画表（本施設）" sheetId="61" r:id="rId5"/>
    <sheet name="I-2 ②事業収支計画表（民間収益施設）" sheetId="64" r:id="rId6"/>
    <sheet name="I-2　③事業収支計画表 （付帯事業)" sheetId="62" r:id="rId7"/>
    <sheet name="I-2　④事業収支計画表 （自主事業) " sheetId="71" r:id="rId8"/>
    <sheet name="I-2　⑤資金収支計画表" sheetId="68" r:id="rId9"/>
    <sheet name="J-1　初期投資費見積書" sheetId="36" r:id="rId10"/>
    <sheet name="J-2　維持管理費等見積書（年次計画表）" sheetId="5" r:id="rId11"/>
    <sheet name="J-3　維持管理費等見積書（内訳表）" sheetId="7" r:id="rId12"/>
    <sheet name="様式J-4　民間収益施設（コワーキング以外）の賃貸借料" sheetId="73" r:id="rId13"/>
    <sheet name="様式L-1　基礎審査項目チェックシート" sheetId="72" r:id="rId14"/>
  </sheets>
  <definedNames>
    <definedName name="_Hlk100146046" localSheetId="13">'様式L-1　基礎審査項目チェックシート'!$G$856</definedName>
    <definedName name="_Hlk104462988" localSheetId="13">'様式L-1　基礎審査項目チェックシート'!$G$674</definedName>
    <definedName name="_Hlk96358729" localSheetId="13">'様式L-1　基礎審査項目チェックシート'!$G$839</definedName>
    <definedName name="_Hlk96439382" localSheetId="13">'様式L-1　基礎審査項目チェックシート'!$G$725</definedName>
    <definedName name="_Hlk97823564" localSheetId="13">'様式L-1　基礎審査項目チェックシート'!$G$379</definedName>
    <definedName name="_Hlk97907089" localSheetId="13">'様式L-1　基礎審査項目チェックシート'!$G$564</definedName>
    <definedName name="_Hlk97907145" localSheetId="13">'様式L-1　基礎審査項目チェックシート'!$G$835</definedName>
    <definedName name="_Hlk99090081" localSheetId="13">'様式L-1　基礎審査項目チェックシート'!$G$254</definedName>
    <definedName name="_Toc108165964" localSheetId="13">'様式L-1　基礎審査項目チェックシート'!$A$1272</definedName>
    <definedName name="_Toc295820236" localSheetId="13">'様式L-1　基礎審査項目チェックシート'!#REF!</definedName>
    <definedName name="_Toc295820238" localSheetId="13">'様式L-1　基礎審査項目チェックシート'!#REF!</definedName>
    <definedName name="_Toc295820239" localSheetId="13">'様式L-1　基礎審査項目チェックシート'!#REF!</definedName>
    <definedName name="_Toc295820287" localSheetId="13">'様式L-1　基礎審査項目チェックシート'!#REF!</definedName>
    <definedName name="_Toc318134911" localSheetId="13">'様式L-1　基礎審査項目チェックシート'!#REF!</definedName>
    <definedName name="_Toc318134912" localSheetId="13">'様式L-1　基礎審査項目チェックシート'!#REF!</definedName>
    <definedName name="_Toc334107447" localSheetId="13">'様式L-1　基礎審査項目チェックシート'!#REF!</definedName>
    <definedName name="_Toc341098233" localSheetId="13">'様式L-1　基礎審査項目チェックシート'!#REF!</definedName>
    <definedName name="_Toc341098234" localSheetId="13">'様式L-1　基礎審査項目チェックシート'!#REF!</definedName>
    <definedName name="_Toc341098235" localSheetId="13">'様式L-1　基礎審査項目チェックシート'!#REF!</definedName>
    <definedName name="_Toc341098237" localSheetId="13">'様式L-1　基礎審査項目チェックシート'!#REF!</definedName>
    <definedName name="_Toc341098238" localSheetId="13">'様式L-1　基礎審査項目チェックシート'!#REF!</definedName>
    <definedName name="_Toc341098240" localSheetId="13">'様式L-1　基礎審査項目チェックシート'!#REF!</definedName>
    <definedName name="_Toc341098241" localSheetId="13">'様式L-1　基礎審査項目チェックシート'!#REF!</definedName>
    <definedName name="_Toc341098242" localSheetId="13">'様式L-1　基礎審査項目チェックシート'!#REF!</definedName>
    <definedName name="_Toc341098243" localSheetId="13">'様式L-1　基礎審査項目チェックシート'!#REF!</definedName>
    <definedName name="_Toc341098263" localSheetId="13">'様式L-1　基礎審査項目チェックシート'!#REF!</definedName>
    <definedName name="_Toc341098334" localSheetId="13">'様式L-1　基礎審査項目チェックシート'!#REF!</definedName>
    <definedName name="_Toc341098335" localSheetId="13">'様式L-1　基礎審査項目チェックシート'!#REF!</definedName>
    <definedName name="_Toc341098336" localSheetId="13">'様式L-1　基礎審査項目チェックシート'!#REF!</definedName>
    <definedName name="_Toc341098337" localSheetId="13">'様式L-1　基礎審査項目チェックシート'!#REF!</definedName>
    <definedName name="_Toc341098353" localSheetId="13">'様式L-1　基礎審査項目チェックシート'!#REF!</definedName>
    <definedName name="_Toc342315836" localSheetId="13">'様式L-1　基礎審査項目チェックシート'!#REF!</definedName>
    <definedName name="_Toc40622134" localSheetId="13">'様式L-1　基礎審査項目チェックシート'!#REF!</definedName>
    <definedName name="_Toc437619033" localSheetId="13">'様式L-1　基礎審査項目チェックシート'!$B$542</definedName>
    <definedName name="_Toc437619043" localSheetId="13">'様式L-1　基礎審査項目チェックシート'!$D$1023</definedName>
    <definedName name="_Toc437619050" localSheetId="13">'様式L-1　基礎審査項目チェックシート'!$B$1081</definedName>
    <definedName name="_Toc494469992" localSheetId="13">'様式L-1　基礎審査項目チェックシート'!$B$1232</definedName>
    <definedName name="_Toc494469993" localSheetId="13">'様式L-1　基礎審査項目チェックシート'!$B$1234</definedName>
    <definedName name="_Toc78897341" localSheetId="13">'様式L-1　基礎審査項目チェックシート'!#REF!</definedName>
    <definedName name="_Toc78897344" localSheetId="13">'様式L-1　基礎審査項目チェックシート'!#REF!</definedName>
    <definedName name="_Toc78897345" localSheetId="13">'様式L-1　基礎審査項目チェックシート'!#REF!</definedName>
    <definedName name="_Toc78897352" localSheetId="13">'様式L-1　基礎審査項目チェックシート'!#REF!</definedName>
    <definedName name="_Toc78897354" localSheetId="13">'様式L-1　基礎審査項目チェックシート'!#REF!</definedName>
    <definedName name="_Toc78897401" localSheetId="13">'様式L-1　基礎審査項目チェックシート'!#REF!</definedName>
    <definedName name="_Toc92992630" localSheetId="13">'様式L-1　基礎審査項目チェックシート'!$B$188</definedName>
    <definedName name="OLE_LINK14" localSheetId="13">'様式L-1　基礎審査項目チェックシート'!#REF!</definedName>
    <definedName name="OLE_LINK2" localSheetId="13">'様式L-1　基礎審査項目チェックシート'!#REF!</definedName>
    <definedName name="_xlnm.Print_Area" localSheetId="1">'H-17 什器・備品等リスト'!$A$1:$H$60</definedName>
    <definedName name="_xlnm.Print_Area" localSheetId="2">'H-18 建設業務に含む什器・備品等リスト '!$A$1:$H$141</definedName>
    <definedName name="_xlnm.Print_Area" localSheetId="4">'I-2　①事業収支計画表（本施設）'!$A$1:$AH$46</definedName>
    <definedName name="_xlnm.Print_Area" localSheetId="5">'I-2 ②事業収支計画表（民間収益施設）'!$A$1:$AG$65</definedName>
    <definedName name="_xlnm.Print_Area" localSheetId="6">'I-2　③事業収支計画表 （付帯事業)'!$A$1:$AG$58</definedName>
    <definedName name="_xlnm.Print_Area" localSheetId="7">'I-2　④事業収支計画表 （自主事業) '!$A$1:$AG$45</definedName>
    <definedName name="_xlnm.Print_Area" localSheetId="8">'I-2　⑤資金収支計画表'!$A$1:$AG$73</definedName>
    <definedName name="_xlnm.Print_Area" localSheetId="9">'J-1　初期投資費見積書'!$A$1:$L$123</definedName>
    <definedName name="_xlnm.Print_Area" localSheetId="10">'J-2　維持管理費等見積書（年次計画表）'!$A$1:$AA$230</definedName>
    <definedName name="_xlnm.Print_Area" localSheetId="11">'J-3　維持管理費等見積書（内訳表）'!$A$1:$E$178</definedName>
    <definedName name="_xlnm.Print_Area" localSheetId="0">'様式H-1 計画概要'!$A$1:$E$186</definedName>
    <definedName name="_xlnm.Print_Area" localSheetId="3">'様式H-21 【付帯施設】計画概要'!$A$1:$F$56</definedName>
    <definedName name="_xlnm.Print_Area" localSheetId="12">'様式J-4　民間収益施設（コワーキング以外）の賃貸借料'!$B$1:$I$42</definedName>
    <definedName name="_xlnm.Print_Area" localSheetId="13">'様式L-1　基礎審査項目チェックシート'!$A$1:$I$1352</definedName>
    <definedName name="_xlnm.Print_Titles" localSheetId="5">'I-2 ②事業収支計画表（民間収益施設）'!$B:$G</definedName>
    <definedName name="_xlnm.Print_Titles" localSheetId="9">'J-1　初期投資費見積書'!$4:$4</definedName>
    <definedName name="_xlnm.Print_Titles" localSheetId="13">'様式L-1　基礎審査項目チェックシート'!$1:$8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 i="73" l="1"/>
  <c r="C30" i="73" s="1"/>
  <c r="D30" i="73" s="1"/>
  <c r="E30" i="73" s="1"/>
  <c r="F30" i="73" s="1"/>
  <c r="H30" i="73" s="1"/>
  <c r="I30" i="73" s="1"/>
  <c r="G20" i="73"/>
  <c r="G21" i="73"/>
  <c r="G22" i="73"/>
  <c r="G23" i="73"/>
  <c r="G24" i="73"/>
  <c r="G25" i="73"/>
  <c r="G26" i="73"/>
  <c r="G27" i="73"/>
  <c r="G28" i="73"/>
  <c r="G29" i="73"/>
  <c r="G30" i="73"/>
  <c r="G31" i="73"/>
  <c r="G32" i="73"/>
  <c r="G33" i="73"/>
  <c r="G34" i="73"/>
  <c r="G35" i="73"/>
  <c r="G36" i="73"/>
  <c r="G37" i="73"/>
  <c r="G38" i="73"/>
  <c r="G39" i="73"/>
  <c r="G19" i="73"/>
  <c r="E19" i="73"/>
  <c r="F19" i="73" s="1"/>
  <c r="H19" i="73" s="1"/>
  <c r="I19" i="73" s="1"/>
  <c r="I40" i="73" s="1"/>
  <c r="H13" i="73"/>
  <c r="C24" i="73" l="1"/>
  <c r="D24" i="73" s="1"/>
  <c r="E24" i="73" s="1"/>
  <c r="F24" i="73" s="1"/>
  <c r="H24" i="73" s="1"/>
  <c r="I24" i="73" s="1"/>
  <c r="C35" i="73"/>
  <c r="D35" i="73" s="1"/>
  <c r="E35" i="73" s="1"/>
  <c r="F35" i="73" s="1"/>
  <c r="C25" i="73"/>
  <c r="D25" i="73" s="1"/>
  <c r="E25" i="73" s="1"/>
  <c r="F25" i="73" s="1"/>
  <c r="H25" i="73" s="1"/>
  <c r="I25" i="73" s="1"/>
  <c r="C38" i="73"/>
  <c r="D38" i="73" s="1"/>
  <c r="E38" i="73" s="1"/>
  <c r="F38" i="73" s="1"/>
  <c r="H38" i="73" s="1"/>
  <c r="I38" i="73" s="1"/>
  <c r="C36" i="73"/>
  <c r="D36" i="73" s="1"/>
  <c r="E36" i="73" s="1"/>
  <c r="F36" i="73" s="1"/>
  <c r="H36" i="73" s="1"/>
  <c r="I36" i="73" s="1"/>
  <c r="C32" i="73"/>
  <c r="D32" i="73" s="1"/>
  <c r="E32" i="73" s="1"/>
  <c r="F32" i="73" s="1"/>
  <c r="D20" i="73"/>
  <c r="E20" i="73" s="1"/>
  <c r="F20" i="73" s="1"/>
  <c r="H20" i="73" s="1"/>
  <c r="I20" i="73" s="1"/>
  <c r="C33" i="73"/>
  <c r="D33" i="73" s="1"/>
  <c r="E33" i="73" s="1"/>
  <c r="F33" i="73" s="1"/>
  <c r="H33" i="73" s="1"/>
  <c r="I33" i="73" s="1"/>
  <c r="C22" i="73"/>
  <c r="D22" i="73" s="1"/>
  <c r="E22" i="73" s="1"/>
  <c r="F22" i="73" s="1"/>
  <c r="H22" i="73" s="1"/>
  <c r="I22" i="73" s="1"/>
  <c r="C34" i="73"/>
  <c r="D34" i="73" s="1"/>
  <c r="E34" i="73" s="1"/>
  <c r="F34" i="73" s="1"/>
  <c r="H34" i="73" s="1"/>
  <c r="I34" i="73" s="1"/>
  <c r="C26" i="73"/>
  <c r="D26" i="73" s="1"/>
  <c r="E26" i="73" s="1"/>
  <c r="F26" i="73" s="1"/>
  <c r="H26" i="73" s="1"/>
  <c r="I26" i="73" s="1"/>
  <c r="C27" i="73"/>
  <c r="D27" i="73" s="1"/>
  <c r="E27" i="73" s="1"/>
  <c r="F27" i="73" s="1"/>
  <c r="H27" i="73" s="1"/>
  <c r="I27" i="73" s="1"/>
  <c r="H35" i="73"/>
  <c r="I35" i="73" s="1"/>
  <c r="H32" i="73"/>
  <c r="I32" i="73" s="1"/>
  <c r="C23" i="73"/>
  <c r="D23" i="73" s="1"/>
  <c r="E23" i="73" s="1"/>
  <c r="F23" i="73" s="1"/>
  <c r="H23" i="73" s="1"/>
  <c r="I23" i="73" s="1"/>
  <c r="C31" i="73"/>
  <c r="D31" i="73" s="1"/>
  <c r="E31" i="73" s="1"/>
  <c r="F31" i="73" s="1"/>
  <c r="H31" i="73" s="1"/>
  <c r="I31" i="73" s="1"/>
  <c r="C39" i="73"/>
  <c r="D39" i="73" s="1"/>
  <c r="E39" i="73" s="1"/>
  <c r="F39" i="73" s="1"/>
  <c r="H39" i="73" s="1"/>
  <c r="I39" i="73" s="1"/>
  <c r="C21" i="73"/>
  <c r="D21" i="73" s="1"/>
  <c r="E21" i="73" s="1"/>
  <c r="F21" i="73" s="1"/>
  <c r="H21" i="73" s="1"/>
  <c r="I21" i="73" s="1"/>
  <c r="C29" i="73"/>
  <c r="D29" i="73" s="1"/>
  <c r="E29" i="73" s="1"/>
  <c r="F29" i="73" s="1"/>
  <c r="H29" i="73" s="1"/>
  <c r="I29" i="73" s="1"/>
  <c r="C37" i="73"/>
  <c r="D37" i="73" s="1"/>
  <c r="E37" i="73" s="1"/>
  <c r="F37" i="73" s="1"/>
  <c r="H37" i="73" s="1"/>
  <c r="I37" i="73" s="1"/>
  <c r="C28" i="73"/>
  <c r="D28" i="73" s="1"/>
  <c r="E28" i="73" s="1"/>
  <c r="F28" i="73" s="1"/>
  <c r="H28" i="73" s="1"/>
  <c r="I28" i="73" s="1"/>
  <c r="H212" i="5" l="1"/>
  <c r="I212" i="5" s="1"/>
  <c r="J212" i="5" s="1"/>
  <c r="K212" i="5" s="1"/>
  <c r="L212" i="5" s="1"/>
  <c r="M212" i="5" s="1"/>
  <c r="N212" i="5" s="1"/>
  <c r="O212" i="5" s="1"/>
  <c r="P212" i="5" s="1"/>
  <c r="Q212" i="5" s="1"/>
  <c r="R212" i="5" s="1"/>
  <c r="S212" i="5" s="1"/>
  <c r="T212" i="5" s="1"/>
  <c r="U212" i="5" s="1"/>
  <c r="V212" i="5" s="1"/>
  <c r="W212" i="5" s="1"/>
  <c r="X212" i="5" s="1"/>
  <c r="Y212" i="5" s="1"/>
  <c r="Z212" i="5" s="1"/>
  <c r="M3" i="71"/>
  <c r="N3" i="71" s="1"/>
  <c r="O3" i="71" s="1"/>
  <c r="P3" i="71" s="1"/>
  <c r="Q3" i="71" s="1"/>
  <c r="R3" i="71" s="1"/>
  <c r="S3" i="71" s="1"/>
  <c r="T3" i="71" s="1"/>
  <c r="U3" i="71" s="1"/>
  <c r="V3" i="71" s="1"/>
  <c r="W3" i="71" s="1"/>
  <c r="X3" i="71" s="1"/>
  <c r="Y3" i="71" s="1"/>
  <c r="Z3" i="71" s="1"/>
  <c r="AA3" i="71" s="1"/>
  <c r="AB3" i="71" s="1"/>
  <c r="AC3" i="71" s="1"/>
  <c r="AD3" i="71" s="1"/>
  <c r="AE3" i="71" s="1"/>
  <c r="AF3" i="71" s="1"/>
  <c r="M3" i="68"/>
  <c r="N3" i="68" s="1"/>
  <c r="O3" i="68" s="1"/>
  <c r="P3" i="68" s="1"/>
  <c r="Q3" i="68" s="1"/>
  <c r="R3" i="68" s="1"/>
  <c r="S3" i="68" s="1"/>
  <c r="T3" i="68" s="1"/>
  <c r="U3" i="68" s="1"/>
  <c r="V3" i="68" s="1"/>
  <c r="W3" i="68" s="1"/>
  <c r="X3" i="68" s="1"/>
  <c r="Y3" i="68" s="1"/>
  <c r="Z3" i="68" s="1"/>
  <c r="AA3" i="68" s="1"/>
  <c r="AB3" i="68" s="1"/>
  <c r="AC3" i="68" s="1"/>
  <c r="AD3" i="68" s="1"/>
  <c r="AE3" i="68" s="1"/>
  <c r="AF3" i="68" s="1"/>
  <c r="M3" i="64"/>
  <c r="N3" i="64" s="1"/>
  <c r="O3" i="64" s="1"/>
  <c r="P3" i="64" s="1"/>
  <c r="Q3" i="64" s="1"/>
  <c r="R3" i="64" s="1"/>
  <c r="S3" i="64" s="1"/>
  <c r="T3" i="64" s="1"/>
  <c r="U3" i="64" s="1"/>
  <c r="V3" i="64" s="1"/>
  <c r="W3" i="64" s="1"/>
  <c r="X3" i="64" s="1"/>
  <c r="Y3" i="64" s="1"/>
  <c r="Z3" i="64" s="1"/>
  <c r="AA3" i="64" s="1"/>
  <c r="AB3" i="64" s="1"/>
  <c r="AC3" i="64" s="1"/>
  <c r="AD3" i="64" s="1"/>
  <c r="AE3" i="64" s="1"/>
  <c r="AF3" i="64" s="1"/>
  <c r="H157" i="5" l="1"/>
  <c r="I157" i="5" s="1"/>
  <c r="J157" i="5" s="1"/>
  <c r="K157" i="5" s="1"/>
  <c r="L157" i="5" s="1"/>
  <c r="M157" i="5" s="1"/>
  <c r="N157" i="5" s="1"/>
  <c r="O157" i="5" s="1"/>
  <c r="P157" i="5" s="1"/>
  <c r="Q157" i="5" s="1"/>
  <c r="R157" i="5" s="1"/>
  <c r="S157" i="5" s="1"/>
  <c r="T157" i="5" s="1"/>
  <c r="U157" i="5" s="1"/>
  <c r="V157" i="5" s="1"/>
  <c r="W157" i="5" s="1"/>
  <c r="X157" i="5" s="1"/>
  <c r="Y157" i="5" s="1"/>
  <c r="Z157" i="5" s="1"/>
  <c r="M3" i="62"/>
  <c r="N3" i="62" s="1"/>
  <c r="O3" i="62" s="1"/>
  <c r="P3" i="62" s="1"/>
  <c r="Q3" i="62" s="1"/>
  <c r="R3" i="62" s="1"/>
  <c r="S3" i="62" s="1"/>
  <c r="T3" i="62" s="1"/>
  <c r="U3" i="62" s="1"/>
  <c r="V3" i="62" s="1"/>
  <c r="W3" i="62" s="1"/>
  <c r="X3" i="62" s="1"/>
  <c r="Y3" i="62" s="1"/>
  <c r="Z3" i="62" s="1"/>
  <c r="AA3" i="62" s="1"/>
  <c r="AB3" i="62" s="1"/>
  <c r="AC3" i="62" s="1"/>
  <c r="AD3" i="62" s="1"/>
  <c r="AE3" i="62" s="1"/>
  <c r="AF3" i="62" s="1"/>
  <c r="H182" i="5"/>
  <c r="I182" i="5" s="1"/>
  <c r="J182" i="5" s="1"/>
  <c r="K182" i="5" s="1"/>
  <c r="L182" i="5" s="1"/>
  <c r="M182" i="5" s="1"/>
  <c r="N182" i="5" s="1"/>
  <c r="O182" i="5" s="1"/>
  <c r="P182" i="5" s="1"/>
  <c r="Q182" i="5" s="1"/>
  <c r="R182" i="5" s="1"/>
  <c r="S182" i="5" s="1"/>
  <c r="T182" i="5" s="1"/>
  <c r="U182" i="5" s="1"/>
  <c r="V182" i="5" s="1"/>
  <c r="W182" i="5" s="1"/>
  <c r="X182" i="5" s="1"/>
  <c r="Y182" i="5" s="1"/>
  <c r="Z182" i="5" s="1"/>
  <c r="N3" i="61" l="1"/>
  <c r="O3" i="61" s="1"/>
  <c r="P3" i="61" s="1"/>
  <c r="Q3" i="61" s="1"/>
  <c r="R3" i="61" s="1"/>
  <c r="S3" i="61" s="1"/>
  <c r="T3" i="61" s="1"/>
  <c r="U3" i="61" s="1"/>
  <c r="V3" i="61" s="1"/>
  <c r="W3" i="61" s="1"/>
  <c r="X3" i="61" s="1"/>
  <c r="Y3" i="61" s="1"/>
  <c r="Z3" i="61" s="1"/>
  <c r="AA3" i="61" s="1"/>
  <c r="AB3" i="61" s="1"/>
  <c r="AC3" i="61" s="1"/>
  <c r="AD3" i="61" s="1"/>
  <c r="AE3" i="61" s="1"/>
  <c r="AF3" i="61" s="1"/>
  <c r="AG3" i="61" s="1"/>
  <c r="H5" i="5" l="1"/>
  <c r="I5" i="5" s="1"/>
  <c r="J5" i="5" s="1"/>
  <c r="K5" i="5" s="1"/>
  <c r="L5" i="5" s="1"/>
  <c r="M5" i="5" s="1"/>
  <c r="N5" i="5" s="1"/>
  <c r="O5" i="5" s="1"/>
  <c r="P5" i="5" s="1"/>
  <c r="Q5" i="5" s="1"/>
  <c r="R5" i="5" s="1"/>
  <c r="S5" i="5" s="1"/>
  <c r="T5" i="5" s="1"/>
  <c r="U5" i="5" s="1"/>
  <c r="V5" i="5" s="1"/>
  <c r="W5" i="5" s="1"/>
  <c r="X5" i="5" s="1"/>
  <c r="Y5" i="5" s="1"/>
  <c r="Z5" i="5" s="1"/>
</calcChain>
</file>

<file path=xl/sharedStrings.xml><?xml version="1.0" encoding="utf-8"?>
<sst xmlns="http://schemas.openxmlformats.org/spreadsheetml/2006/main" count="3533" uniqueCount="2150">
  <si>
    <t>様式H－１　計画概要</t>
    <rPh sb="0" eb="2">
      <t>ヨウシキ</t>
    </rPh>
    <phoneticPr fontId="2"/>
  </si>
  <si>
    <t>■施設計画の概要</t>
    <rPh sb="1" eb="3">
      <t>シセツ</t>
    </rPh>
    <rPh sb="3" eb="5">
      <t>ケイカク</t>
    </rPh>
    <rPh sb="6" eb="8">
      <t>ガイヨウ</t>
    </rPh>
    <phoneticPr fontId="2"/>
  </si>
  <si>
    <t>項　目</t>
    <rPh sb="0" eb="1">
      <t>コウ</t>
    </rPh>
    <rPh sb="2" eb="3">
      <t>メ</t>
    </rPh>
    <phoneticPr fontId="2"/>
  </si>
  <si>
    <t>内　容</t>
    <rPh sb="0" eb="1">
      <t>ウチ</t>
    </rPh>
    <rPh sb="2" eb="3">
      <t>カタチ</t>
    </rPh>
    <phoneticPr fontId="2"/>
  </si>
  <si>
    <t>備　考</t>
    <rPh sb="0" eb="1">
      <t>ビ</t>
    </rPh>
    <rPh sb="2" eb="3">
      <t>コウ</t>
    </rPh>
    <phoneticPr fontId="2"/>
  </si>
  <si>
    <t>構造種別</t>
    <rPh sb="0" eb="2">
      <t>コウゾウ</t>
    </rPh>
    <rPh sb="2" eb="4">
      <t>シュベツ</t>
    </rPh>
    <phoneticPr fontId="2"/>
  </si>
  <si>
    <t>○○造</t>
    <rPh sb="2" eb="3">
      <t>ゾウ</t>
    </rPh>
    <phoneticPr fontId="2"/>
  </si>
  <si>
    <t>基礎</t>
    <rPh sb="0" eb="2">
      <t>キソ</t>
    </rPh>
    <phoneticPr fontId="2"/>
  </si>
  <si>
    <t>○○基礎</t>
    <rPh sb="2" eb="4">
      <t>キソ</t>
    </rPh>
    <phoneticPr fontId="2"/>
  </si>
  <si>
    <t>免震・制震・耐震の種別</t>
    <rPh sb="0" eb="1">
      <t>メン</t>
    </rPh>
    <rPh sb="1" eb="2">
      <t>シン</t>
    </rPh>
    <rPh sb="3" eb="4">
      <t>セイ</t>
    </rPh>
    <rPh sb="4" eb="5">
      <t>シン</t>
    </rPh>
    <rPh sb="6" eb="8">
      <t>タイシン</t>
    </rPh>
    <rPh sb="9" eb="11">
      <t>シュベツ</t>
    </rPh>
    <phoneticPr fontId="2"/>
  </si>
  <si>
    <t>○○構造</t>
    <rPh sb="2" eb="4">
      <t>コウゾウ</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</si>
  <si>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</si>
  <si>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</si>
  <si>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</si>
  <si>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</si>
  <si>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</si>
  <si>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○○○ｍ</t>
    <phoneticPr fontId="2"/>
  </si>
  <si>
    <t>最高の高さ</t>
    <rPh sb="0" eb="2">
      <t>サイコウ</t>
    </rPh>
    <rPh sb="3" eb="4">
      <t>タカ</t>
    </rPh>
    <phoneticPr fontId="2"/>
  </si>
  <si>
    <t>敷地面積</t>
    <rPh sb="0" eb="2">
      <t>シキチ</t>
    </rPh>
    <rPh sb="2" eb="4">
      <t>メンセキ</t>
    </rPh>
    <phoneticPr fontId="2"/>
  </si>
  <si>
    <t>㎡</t>
    <phoneticPr fontId="2"/>
  </si>
  <si>
    <t>建築面積</t>
    <rPh sb="0" eb="2">
      <t>ケンチク</t>
    </rPh>
    <rPh sb="2" eb="4">
      <t>メンセキ</t>
    </rPh>
    <phoneticPr fontId="2"/>
  </si>
  <si>
    <t>延べ面積</t>
    <rPh sb="0" eb="1">
      <t>ノベ</t>
    </rPh>
    <rPh sb="2" eb="4">
      <t>メンセキ</t>
    </rPh>
    <phoneticPr fontId="2"/>
  </si>
  <si>
    <t>施設ごとの内訳がわかるように記載</t>
    <rPh sb="0" eb="2">
      <t>シセツ</t>
    </rPh>
    <rPh sb="5" eb="7">
      <t>ウチワケ</t>
    </rPh>
    <rPh sb="14" eb="16">
      <t>キサイ</t>
    </rPh>
    <phoneticPr fontId="2"/>
  </si>
  <si>
    <t>容積対象面積</t>
    <rPh sb="0" eb="2">
      <t>ヨウセキ</t>
    </rPh>
    <rPh sb="2" eb="4">
      <t>タイショウ</t>
    </rPh>
    <rPh sb="4" eb="6">
      <t>メンセキ</t>
    </rPh>
    <phoneticPr fontId="2"/>
  </si>
  <si>
    <t>建ぺい率</t>
    <rPh sb="0" eb="1">
      <t>ケン</t>
    </rPh>
    <rPh sb="3" eb="4">
      <t>リツ</t>
    </rPh>
    <phoneticPr fontId="2"/>
  </si>
  <si>
    <t>○○％</t>
    <phoneticPr fontId="2"/>
  </si>
  <si>
    <t>容積率</t>
    <rPh sb="0" eb="2">
      <t>ヨウセキ</t>
    </rPh>
    <rPh sb="2" eb="3">
      <t>リツ</t>
    </rPh>
    <phoneticPr fontId="2"/>
  </si>
  <si>
    <t>屋外運動場面積</t>
    <rPh sb="0" eb="2">
      <t>オクガイ</t>
    </rPh>
    <rPh sb="2" eb="5">
      <t>ウンドウジョウ</t>
    </rPh>
    <rPh sb="5" eb="7">
      <t>メンセキ</t>
    </rPh>
    <phoneticPr fontId="2"/>
  </si>
  <si>
    <t>駐車台数</t>
    <rPh sb="0" eb="2">
      <t>チュウシャ</t>
    </rPh>
    <rPh sb="2" eb="4">
      <t>ダイスウ</t>
    </rPh>
    <phoneticPr fontId="2"/>
  </si>
  <si>
    <t>○○台</t>
    <rPh sb="2" eb="3">
      <t>ダイ</t>
    </rPh>
    <phoneticPr fontId="2"/>
  </si>
  <si>
    <t xml:space="preserve">  うち小学校用</t>
    <rPh sb="4" eb="7">
      <t>ショウガッコウ</t>
    </rPh>
    <rPh sb="7" eb="8">
      <t>ヨウ</t>
    </rPh>
    <phoneticPr fontId="2"/>
  </si>
  <si>
    <t xml:space="preserve">  うち一般利用者用</t>
    <rPh sb="4" eb="9">
      <t>イッパンリヨウシャ</t>
    </rPh>
    <rPh sb="9" eb="10">
      <t>ヨウ</t>
    </rPh>
    <phoneticPr fontId="2"/>
  </si>
  <si>
    <t>駐輪台数</t>
    <rPh sb="0" eb="2">
      <t>チュウリン</t>
    </rPh>
    <rPh sb="2" eb="4">
      <t>ダイスウ</t>
    </rPh>
    <phoneticPr fontId="2"/>
  </si>
  <si>
    <t>緑化率</t>
    <rPh sb="0" eb="2">
      <t>リョクカ</t>
    </rPh>
    <rPh sb="2" eb="3">
      <t>リツ</t>
    </rPh>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</si>
  <si>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</si>
  <si>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*面積高さ等の数値は図面等で確認できるようにして下さい。</t>
    <rPh sb="24" eb="25">
      <t>クダ</t>
    </rPh>
    <phoneticPr fontId="2"/>
  </si>
  <si>
    <t>*棟ごと、施設ごとに内容が異なる項目については、それぞれがわかるように記載してください。</t>
    <rPh sb="1" eb="2">
      <t>ムネ</t>
    </rPh>
    <rPh sb="5" eb="7">
      <t>シセツ</t>
    </rPh>
    <rPh sb="10" eb="12">
      <t>ナイヨウ</t>
    </rPh>
    <rPh sb="13" eb="14">
      <t>コト</t>
    </rPh>
    <rPh sb="16" eb="18">
      <t>コウモク</t>
    </rPh>
    <rPh sb="35" eb="37">
      <t>キサイ</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</si>
  <si>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</si>
  <si>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（１）小学校　①普通教室等</t>
    <rPh sb="3" eb="6">
      <t>ショウガッコウ</t>
    </rPh>
    <rPh sb="8" eb="10">
      <t>フツウ</t>
    </rPh>
    <rPh sb="10" eb="12">
      <t>キョウシツ</t>
    </rPh>
    <rPh sb="12" eb="13">
      <t>トウ</t>
    </rPh>
    <phoneticPr fontId="2"/>
  </si>
  <si>
    <t>階</t>
    <rPh sb="0" eb="1">
      <t>カイ</t>
    </rPh>
    <phoneticPr fontId="2"/>
  </si>
  <si>
    <t>室名</t>
    <rPh sb="0" eb="1">
      <t>シツ</t>
    </rPh>
    <rPh sb="1" eb="2">
      <t>メイ</t>
    </rPh>
    <phoneticPr fontId="2"/>
  </si>
  <si>
    <t>天井高(m)</t>
    <rPh sb="0" eb="2">
      <t>テンジョウ</t>
    </rPh>
    <rPh sb="2" eb="3">
      <t>タカ</t>
    </rPh>
    <phoneticPr fontId="2"/>
  </si>
  <si>
    <t>床面積(㎡)</t>
    <rPh sb="0" eb="3">
      <t>ユカメンセキ</t>
    </rPh>
    <phoneticPr fontId="2"/>
  </si>
  <si>
    <t>床面積の算定式</t>
    <rPh sb="0" eb="3">
      <t>ユカメンセキ</t>
    </rPh>
    <rPh sb="4" eb="6">
      <t>サンテイ</t>
    </rPh>
    <rPh sb="6" eb="7">
      <t>シキ</t>
    </rPh>
    <phoneticPr fontId="2"/>
  </si>
  <si>
    <t>○階</t>
    <rPh sb="1" eb="2">
      <t>カイ</t>
    </rPh>
    <phoneticPr fontId="2"/>
  </si>
  <si>
    <t>普通教室</t>
    <rPh sb="0" eb="2">
      <t>フツウ</t>
    </rPh>
    <rPh sb="2" eb="4">
      <t>キョウシツ</t>
    </rPh>
    <phoneticPr fontId="2"/>
  </si>
  <si>
    <t>○○ｍ</t>
    <phoneticPr fontId="2"/>
  </si>
  <si>
    <t>○○㎡</t>
    <phoneticPr fontId="2"/>
  </si>
  <si>
    <t>合計</t>
    <rPh sb="0" eb="2">
      <t>ゴウケイ</t>
    </rPh>
    <phoneticPr fontId="2"/>
  </si>
  <si>
    <t>－</t>
    <phoneticPr fontId="2"/>
  </si>
  <si>
    <t>②特別教室等</t>
    <rPh sb="1" eb="3">
      <t>トクベツ</t>
    </rPh>
    <rPh sb="3" eb="5">
      <t>キョウシツ</t>
    </rPh>
    <rPh sb="5" eb="6">
      <t>トウ</t>
    </rPh>
    <phoneticPr fontId="2"/>
  </si>
  <si>
    <t>理科室</t>
    <rPh sb="0" eb="3">
      <t>リカシツ</t>
    </rPh>
    <phoneticPr fontId="2"/>
  </si>
  <si>
    <t>③管理諸室</t>
    <rPh sb="1" eb="3">
      <t>カンリ</t>
    </rPh>
    <rPh sb="3" eb="5">
      <t>ショシツ</t>
    </rPh>
    <phoneticPr fontId="2"/>
  </si>
  <si>
    <t>職員室</t>
    <rPh sb="0" eb="3">
      <t>ショクインシツ</t>
    </rPh>
    <phoneticPr fontId="2"/>
  </si>
  <si>
    <t>④その他・共有部</t>
    <rPh sb="3" eb="4">
      <t>タ</t>
    </rPh>
    <rPh sb="5" eb="7">
      <t>キョウユウ</t>
    </rPh>
    <rPh sb="7" eb="8">
      <t>ブ</t>
    </rPh>
    <phoneticPr fontId="2"/>
  </si>
  <si>
    <t>昇降口</t>
    <rPh sb="0" eb="3">
      <t>ショウコウグチ</t>
    </rPh>
    <phoneticPr fontId="2"/>
  </si>
  <si>
    <t>⑤学童保育</t>
    <rPh sb="1" eb="3">
      <t>ガクドウ</t>
    </rPh>
    <rPh sb="3" eb="5">
      <t>ホイク</t>
    </rPh>
    <phoneticPr fontId="2"/>
  </si>
  <si>
    <t>学童保育室</t>
    <rPh sb="0" eb="2">
      <t>ガクドウ</t>
    </rPh>
    <rPh sb="2" eb="5">
      <t>ホイクシツ</t>
    </rPh>
    <phoneticPr fontId="2"/>
  </si>
  <si>
    <t>⑥体育館</t>
    <rPh sb="1" eb="4">
      <t>タイイクカン</t>
    </rPh>
    <phoneticPr fontId="2"/>
  </si>
  <si>
    <t>アリーナ</t>
    <phoneticPr fontId="2"/>
  </si>
  <si>
    <t>⑦校庭</t>
    <rPh sb="1" eb="3">
      <t>コウテイ</t>
    </rPh>
    <phoneticPr fontId="2"/>
  </si>
  <si>
    <t>校庭</t>
    <rPh sb="0" eb="2">
      <t>コウテイ</t>
    </rPh>
    <phoneticPr fontId="2"/>
  </si>
  <si>
    <t>屋外倉庫</t>
    <rPh sb="0" eb="2">
      <t>オクガイ</t>
    </rPh>
    <rPh sb="2" eb="4">
      <t>ソウコ</t>
    </rPh>
    <phoneticPr fontId="2"/>
  </si>
  <si>
    <t>（２）複合公共施設　①行政・管理ゾーン</t>
    <rPh sb="3" eb="5">
      <t>フクゴウ</t>
    </rPh>
    <rPh sb="5" eb="9">
      <t>コウキョウシセツ</t>
    </rPh>
    <rPh sb="11" eb="13">
      <t>ギョウセイ</t>
    </rPh>
    <rPh sb="14" eb="16">
      <t>カンリ</t>
    </rPh>
    <phoneticPr fontId="2"/>
  </si>
  <si>
    <t>総合事務室</t>
    <rPh sb="0" eb="2">
      <t>ソウゴウ</t>
    </rPh>
    <rPh sb="2" eb="5">
      <t>ジムシツ</t>
    </rPh>
    <phoneticPr fontId="2"/>
  </si>
  <si>
    <t>②図書館ゾーン</t>
    <rPh sb="1" eb="4">
      <t>トショカン</t>
    </rPh>
    <phoneticPr fontId="2"/>
  </si>
  <si>
    <t>開架書架</t>
    <rPh sb="0" eb="2">
      <t>カイカ</t>
    </rPh>
    <rPh sb="2" eb="4">
      <t>ショカ</t>
    </rPh>
    <phoneticPr fontId="2"/>
  </si>
  <si>
    <t>③公民館ゾーン</t>
    <rPh sb="1" eb="4">
      <t>コウミンカン</t>
    </rPh>
    <phoneticPr fontId="2"/>
  </si>
  <si>
    <t>多目的ホール</t>
    <rPh sb="0" eb="3">
      <t>タモクテキ</t>
    </rPh>
    <phoneticPr fontId="2"/>
  </si>
  <si>
    <t>④子育てゾーン</t>
    <rPh sb="1" eb="3">
      <t>コソダ</t>
    </rPh>
    <phoneticPr fontId="2"/>
  </si>
  <si>
    <t>集会室</t>
    <rPh sb="0" eb="3">
      <t>シュウカイシツ</t>
    </rPh>
    <phoneticPr fontId="2"/>
  </si>
  <si>
    <t>⑤その他共有施設</t>
    <rPh sb="3" eb="4">
      <t>タ</t>
    </rPh>
    <rPh sb="4" eb="6">
      <t>キョウユウ</t>
    </rPh>
    <rPh sb="6" eb="8">
      <t>シセツ</t>
    </rPh>
    <phoneticPr fontId="2"/>
  </si>
  <si>
    <t>コミュニティスペース</t>
    <phoneticPr fontId="2"/>
  </si>
  <si>
    <t>⑥商工会</t>
    <rPh sb="1" eb="4">
      <t>ショウコウカイ</t>
    </rPh>
    <phoneticPr fontId="2"/>
  </si>
  <si>
    <t>事務室</t>
    <rPh sb="0" eb="3">
      <t>ジムシツ</t>
    </rPh>
    <phoneticPr fontId="2"/>
  </si>
  <si>
    <t>⑦社会福祉協議会</t>
    <rPh sb="1" eb="3">
      <t>シャカイ</t>
    </rPh>
    <rPh sb="3" eb="5">
      <t>フクシ</t>
    </rPh>
    <rPh sb="5" eb="8">
      <t>キョウギカイ</t>
    </rPh>
    <phoneticPr fontId="2"/>
  </si>
  <si>
    <t>⑧民間収益施設</t>
    <phoneticPr fontId="2"/>
  </si>
  <si>
    <t>コワーキングスペース</t>
    <phoneticPr fontId="2"/>
  </si>
  <si>
    <t>⑨共用部</t>
    <rPh sb="1" eb="4">
      <t>キョウヨウブ</t>
    </rPh>
    <phoneticPr fontId="2"/>
  </si>
  <si>
    <t>エントランス</t>
    <phoneticPr fontId="2"/>
  </si>
  <si>
    <t>（３）駐車場</t>
    <rPh sb="3" eb="6">
      <t>チュウシャジョウ</t>
    </rPh>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</si>
  <si>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</si>
  <si>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</si>
  <si>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</si>
  <si>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</si>
  <si>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備考</t>
    <rPh sb="0" eb="2">
      <t>ビコウ</t>
    </rPh>
    <phoneticPr fontId="2"/>
  </si>
  <si>
    <t>小学校用</t>
    <rPh sb="0" eb="4">
      <t>ショウガッコウヨウ</t>
    </rPh>
    <phoneticPr fontId="2"/>
  </si>
  <si>
    <t>東側：〇台、西側〇台</t>
    <rPh sb="0" eb="2">
      <t>ヒガシガワ</t>
    </rPh>
    <rPh sb="4" eb="5">
      <t>ダイ</t>
    </rPh>
    <rPh sb="6" eb="8">
      <t>ニシガワ</t>
    </rPh>
    <rPh sb="9" eb="10">
      <t>ダイ</t>
    </rPh>
    <phoneticPr fontId="2"/>
  </si>
  <si>
    <t>うち普通自動車用</t>
    <rPh sb="2" eb="4">
      <t>フツウ</t>
    </rPh>
    <rPh sb="4" eb="7">
      <t>ジドウシャ</t>
    </rPh>
    <rPh sb="7" eb="8">
      <t>ヨウ</t>
    </rPh>
    <phoneticPr fontId="2"/>
  </si>
  <si>
    <t>うち身体障害者用駐車場</t>
    <rPh sb="2" eb="4">
      <t>シンタイ</t>
    </rPh>
    <rPh sb="4" eb="6">
      <t>ショウガイ</t>
    </rPh>
    <rPh sb="6" eb="7">
      <t>シャ</t>
    </rPh>
    <rPh sb="7" eb="8">
      <t>ヨウ</t>
    </rPh>
    <rPh sb="8" eb="11">
      <t>チュウシャジョウ</t>
    </rPh>
    <phoneticPr fontId="2"/>
  </si>
  <si>
    <t>うち大型車用</t>
    <rPh sb="2" eb="4">
      <t>オオガタ</t>
    </rPh>
    <rPh sb="4" eb="5">
      <t>シャ</t>
    </rPh>
    <rPh sb="5" eb="6">
      <t>ヨウ</t>
    </rPh>
    <phoneticPr fontId="2"/>
  </si>
  <si>
    <t>一般利用者用</t>
    <phoneticPr fontId="2"/>
  </si>
  <si>
    <t>東側：〇台、西側〇台</t>
    <phoneticPr fontId="2"/>
  </si>
  <si>
    <t>*必要に応じて行を追加して下さい。</t>
    <rPh sb="1" eb="3">
      <t>ヒツヨウ</t>
    </rPh>
    <rPh sb="4" eb="5">
      <t>オウ</t>
    </rPh>
    <rPh sb="7" eb="8">
      <t>ギョウ</t>
    </rPh>
    <rPh sb="9" eb="11">
      <t>ツイカ</t>
    </rPh>
    <rPh sb="13" eb="14">
      <t>クダ</t>
    </rPh>
    <phoneticPr fontId="2"/>
  </si>
  <si>
    <t>様式H－１7　什器・備品等リスト</t>
    <rPh sb="0" eb="2">
      <t>ヨウシキ</t>
    </rPh>
    <rPh sb="7" eb="9">
      <t>ジュウキ</t>
    </rPh>
    <rPh sb="12" eb="13">
      <t>トウ</t>
    </rPh>
    <phoneticPr fontId="2"/>
  </si>
  <si>
    <t>（１）小学校校舎</t>
    <rPh sb="3" eb="6">
      <t>ショウガッコウ</t>
    </rPh>
    <rPh sb="6" eb="8">
      <t>コウシャ</t>
    </rPh>
    <phoneticPr fontId="2"/>
  </si>
  <si>
    <t>（金額単位：千円）</t>
    <rPh sb="1" eb="3">
      <t>キンガク</t>
    </rPh>
    <rPh sb="3" eb="5">
      <t>タンイ</t>
    </rPh>
    <rPh sb="6" eb="8">
      <t>センエン</t>
    </rPh>
    <phoneticPr fontId="2"/>
  </si>
  <si>
    <t>室名　　</t>
    <rPh sb="0" eb="1">
      <t>シツ</t>
    </rPh>
    <rPh sb="1" eb="2">
      <t>メイ</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</si>
  <si>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</si>
  <si>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</si>
  <si>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</si>
  <si>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</si>
  <si>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</si>
  <si>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</si>
  <si>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普通教室</t>
  </si>
  <si>
    <t>○○</t>
    <phoneticPr fontId="2"/>
  </si>
  <si>
    <t>特別支援関連教室</t>
    <phoneticPr fontId="2"/>
  </si>
  <si>
    <t>少人数教室</t>
    <phoneticPr fontId="2"/>
  </si>
  <si>
    <t>（２）複合公共施設①行政・管理ゾーン</t>
    <rPh sb="3" eb="9">
      <t>フクゴウコウキョウシセツ</t>
    </rPh>
    <phoneticPr fontId="2"/>
  </si>
  <si>
    <t>開架書架</t>
    <rPh sb="0" eb="4">
      <t>カイカショカ</t>
    </rPh>
    <phoneticPr fontId="2"/>
  </si>
  <si>
    <t>多目的ホール</t>
    <phoneticPr fontId="2"/>
  </si>
  <si>
    <t>集会室</t>
    <phoneticPr fontId="2"/>
  </si>
  <si>
    <t>・施設ごとに作成してください。</t>
    <rPh sb="1" eb="3">
      <t>シセツ</t>
    </rPh>
    <rPh sb="6" eb="8">
      <t>サクセイ</t>
    </rPh>
    <phoneticPr fontId="2"/>
  </si>
  <si>
    <t>・消費税を考慮しない金額を記載してください。</t>
    <rPh sb="1" eb="4">
      <t>ショウヒゼイ</t>
    </rPh>
    <rPh sb="5" eb="7">
      <t>コウリョ</t>
    </rPh>
    <rPh sb="10" eb="12">
      <t>キンガク</t>
    </rPh>
    <rPh sb="13" eb="15">
      <t>キサイ</t>
    </rPh>
    <phoneticPr fontId="2"/>
  </si>
  <si>
    <t>・要求水準書（資料9　什器・備品等リスト(参考仕様)）に挙げていないものについては、品名及び仕様に網掛けして下さい。</t>
    <rPh sb="1" eb="3">
      <t>ヨウキュウ</t>
    </rPh>
    <rPh sb="3" eb="5">
      <t>スイジュン</t>
    </rPh>
    <rPh sb="5" eb="6">
      <t>ショ</t>
    </rPh>
    <rPh sb="7" eb="9">
      <t>シリョウ</t>
    </rPh>
    <rPh sb="21" eb="23">
      <t>サンコウ</t>
    </rPh>
    <rPh sb="23" eb="25">
      <t>シヨウ</t>
    </rPh>
    <rPh sb="28" eb="29">
      <t>ア</t>
    </rPh>
    <rPh sb="42" eb="44">
      <t>ヒンメイ</t>
    </rPh>
    <rPh sb="44" eb="45">
      <t>オヨ</t>
    </rPh>
    <rPh sb="46" eb="48">
      <t>シヨウ</t>
    </rPh>
    <rPh sb="49" eb="50">
      <t>アミ</t>
    </rPh>
    <rPh sb="50" eb="51">
      <t>ガ</t>
    </rPh>
    <rPh sb="54" eb="5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</si>
  <si>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</si>
  <si>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</si>
  <si>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様式H－１8　建設業務に含む什器・備品等リスト</t>
    <rPh sb="0" eb="2">
      <t>ヨウシキ</t>
    </rPh>
    <rPh sb="7" eb="9">
      <t>ケンセツ</t>
    </rPh>
    <rPh sb="9" eb="11">
      <t>ギョウム</t>
    </rPh>
    <rPh sb="12" eb="13">
      <t>フク</t>
    </rPh>
    <rPh sb="14" eb="16">
      <t>ジュウキ</t>
    </rPh>
    <rPh sb="19" eb="20">
      <t>トウ</t>
    </rPh>
    <phoneticPr fontId="2"/>
  </si>
  <si>
    <t>（１）小学校①普通教室等</t>
    <rPh sb="3" eb="6">
      <t>ショウガッコウ</t>
    </rPh>
    <rPh sb="7" eb="9">
      <t>フツウ</t>
    </rPh>
    <rPh sb="9" eb="11">
      <t>キョウシツ</t>
    </rPh>
    <rPh sb="11" eb="12">
      <t>トウ</t>
    </rPh>
    <phoneticPr fontId="2"/>
  </si>
  <si>
    <t>②特別教室</t>
    <rPh sb="1" eb="3">
      <t>トクベツ</t>
    </rPh>
    <rPh sb="3" eb="5">
      <t>キョウシツ</t>
    </rPh>
    <phoneticPr fontId="2"/>
  </si>
  <si>
    <t>職員室</t>
    <rPh sb="0" eb="2">
      <t>ショクイン</t>
    </rPh>
    <rPh sb="2" eb="3">
      <t>シツ</t>
    </rPh>
    <phoneticPr fontId="2"/>
  </si>
  <si>
    <t>④共用部</t>
    <rPh sb="1" eb="3">
      <t>キョウヨウ</t>
    </rPh>
    <rPh sb="3" eb="4">
      <t>ブ</t>
    </rPh>
    <phoneticPr fontId="2"/>
  </si>
  <si>
    <t>（２）複合公共施設①行政・管理ゾーン</t>
    <rPh sb="3" eb="5">
      <t>フクゴウ</t>
    </rPh>
    <rPh sb="5" eb="7">
      <t>コウキョウ</t>
    </rPh>
    <rPh sb="7" eb="9">
      <t>シセツ</t>
    </rPh>
    <rPh sb="10" eb="12">
      <t>ギョウセイ</t>
    </rPh>
    <rPh sb="13" eb="15">
      <t>カンリ</t>
    </rPh>
    <phoneticPr fontId="2"/>
  </si>
  <si>
    <t>⑤その他共用施設</t>
    <rPh sb="3" eb="4">
      <t>タ</t>
    </rPh>
    <rPh sb="4" eb="6">
      <t>キョウヨウ</t>
    </rPh>
    <rPh sb="6" eb="8">
      <t>シセツ</t>
    </rPh>
    <phoneticPr fontId="2"/>
  </si>
  <si>
    <t>⑦社会福祉協議会</t>
    <rPh sb="1" eb="5">
      <t>シャカイフクシ</t>
    </rPh>
    <rPh sb="5" eb="8">
      <t>キョウギカイ</t>
    </rPh>
    <phoneticPr fontId="2"/>
  </si>
  <si>
    <t>⑧外構</t>
    <rPh sb="1" eb="3">
      <t>ガイコウ</t>
    </rPh>
    <phoneticPr fontId="2"/>
  </si>
  <si>
    <t>広場</t>
    <rPh sb="0" eb="2">
      <t>ヒロバ</t>
    </rPh>
    <phoneticPr fontId="2"/>
  </si>
  <si>
    <t>・要求水準書（資料10　建設業務に含む什器・備品等リスト）に挙げていないものについては、品名及び仕様に網掛けして下さい。</t>
    <rPh sb="1" eb="3">
      <t>ヨウキュウ</t>
    </rPh>
    <rPh sb="3" eb="5">
      <t>スイジュン</t>
    </rPh>
    <rPh sb="5" eb="6">
      <t>ショ</t>
    </rPh>
    <rPh sb="7" eb="9">
      <t>シリョウ</t>
    </rPh>
    <rPh sb="12" eb="14">
      <t>ケンセツ</t>
    </rPh>
    <rPh sb="14" eb="16">
      <t>ギョウム</t>
    </rPh>
    <rPh sb="17" eb="18">
      <t>フク</t>
    </rPh>
    <rPh sb="30" eb="31">
      <t>ア</t>
    </rPh>
    <rPh sb="44" eb="46">
      <t>ヒンメイ</t>
    </rPh>
    <rPh sb="46" eb="47">
      <t>オヨ</t>
    </rPh>
    <rPh sb="48" eb="50">
      <t>シヨウ</t>
    </rPh>
    <rPh sb="51" eb="52">
      <t>アミ</t>
    </rPh>
    <rPh sb="52" eb="53">
      <t>ガ</t>
    </rPh>
    <rPh sb="56" eb="57">
      <t>クダ</t>
    </rPh>
    <phoneticPr fontId="2"/>
  </si>
  <si>
    <t>様式H－21　付帯施設／計画概要</t>
    <rPh sb="0" eb="2">
      <t>ヨウシキ</t>
    </rPh>
    <rPh sb="7" eb="9">
      <t>フタイ</t>
    </rPh>
    <rPh sb="9" eb="11">
      <t>シセツ</t>
    </rPh>
    <phoneticPr fontId="2"/>
  </si>
  <si>
    <t>付帯施設</t>
    <rPh sb="0" eb="2">
      <t>フタイ</t>
    </rPh>
    <rPh sb="2" eb="4">
      <t>シセツ</t>
    </rPh>
    <phoneticPr fontId="2"/>
  </si>
  <si>
    <t xml:space="preserve">  うち一般駐車場</t>
    <rPh sb="4" eb="6">
      <t>イッパン</t>
    </rPh>
    <rPh sb="6" eb="9">
      <t>チュウシャジョウ</t>
    </rPh>
    <phoneticPr fontId="2"/>
  </si>
  <si>
    <t xml:space="preserve">  うち関係者駐車場</t>
    <rPh sb="4" eb="7">
      <t>カンケイシャ</t>
    </rPh>
    <rPh sb="7" eb="10">
      <t>チュウシャジョウ</t>
    </rPh>
    <phoneticPr fontId="2"/>
  </si>
  <si>
    <t>（１）付帯施設</t>
    <rPh sb="3" eb="5">
      <t>フタイ</t>
    </rPh>
    <rPh sb="5" eb="7">
      <t>シセツ</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</si>
  <si>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</si>
  <si>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（2）駐車場</t>
    <rPh sb="3" eb="6">
      <t>チュウシャジョウ</t>
    </rPh>
    <phoneticPr fontId="2"/>
  </si>
  <si>
    <t>一般駐車場</t>
    <rPh sb="0" eb="2">
      <t>イッパン</t>
    </rPh>
    <rPh sb="2" eb="5">
      <t>チュウシャジョウ</t>
    </rPh>
    <phoneticPr fontId="2"/>
  </si>
  <si>
    <t>関係者駐車場</t>
    <rPh sb="3" eb="6">
      <t>チュウシャジョウ</t>
    </rPh>
    <phoneticPr fontId="2"/>
  </si>
  <si>
    <t>様式I－２　①事業収支計画表（本施設）</t>
    <rPh sb="0" eb="2">
      <t>ヨウシキ</t>
    </rPh>
    <rPh sb="7" eb="9">
      <t>ジギョウ</t>
    </rPh>
    <rPh sb="13" eb="14">
      <t>ヒョウ</t>
    </rPh>
    <rPh sb="15" eb="18">
      <t>ホンシセツ</t>
    </rPh>
    <phoneticPr fontId="2"/>
  </si>
  <si>
    <t>単位：千円</t>
    <rPh sb="0" eb="2">
      <t>タンイ</t>
    </rPh>
    <rPh sb="3" eb="5">
      <t>センエン</t>
    </rPh>
    <phoneticPr fontId="2"/>
  </si>
  <si>
    <t>事業年度</t>
    <rPh sb="0" eb="2">
      <t>ジギョウ</t>
    </rPh>
    <rPh sb="2" eb="4">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</si>
  <si>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</si>
  <si>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</si>
  <si>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</si>
  <si>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</si>
  <si>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</si>
  <si>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</si>
  <si>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</si>
  <si>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</si>
  <si>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</si>
  <si>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</si>
  <si>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</si>
  <si>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</si>
  <si>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</si>
  <si>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</si>
  <si>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</si>
  <si>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</si>
  <si>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</si>
  <si>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</si>
  <si>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</si>
  <si>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</si>
  <si>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</si>
  <si>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</si>
  <si>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</si>
  <si>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</si>
  <si>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</si>
  <si>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</si>
  <si>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</si>
  <si>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</si>
  <si>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町からの収入</t>
    <rPh sb="0" eb="1">
      <t>マチ</t>
    </rPh>
    <rPh sb="4" eb="6">
      <t>シュウニュウ</t>
    </rPh>
    <phoneticPr fontId="2"/>
  </si>
  <si>
    <t>施設整備費相当分</t>
    <rPh sb="0" eb="2">
      <t>シセツ</t>
    </rPh>
    <rPh sb="2" eb="5">
      <t>セイビヒ</t>
    </rPh>
    <rPh sb="5" eb="7">
      <t>ソウトウ</t>
    </rPh>
    <rPh sb="7" eb="8">
      <t>ブン</t>
    </rPh>
    <phoneticPr fontId="2"/>
  </si>
  <si>
    <t>一時支払金</t>
    <phoneticPr fontId="2"/>
  </si>
  <si>
    <t>割賦原価</t>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</si>
  <si>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</si>
  <si>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</si>
  <si>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運営費相当分</t>
    <rPh sb="0" eb="2">
      <t>ウンエイ</t>
    </rPh>
    <rPh sb="2" eb="3">
      <t>ヒ</t>
    </rPh>
    <rPh sb="3" eb="5">
      <t>ソウトウ</t>
    </rPh>
    <rPh sb="5" eb="6">
      <t>ブン</t>
    </rPh>
    <phoneticPr fontId="2"/>
  </si>
  <si>
    <t>その他費用相当分</t>
    <rPh sb="2" eb="3">
      <t>タ</t>
    </rPh>
    <rPh sb="3" eb="5">
      <t>ヒヨウ</t>
    </rPh>
    <rPh sb="5" eb="8">
      <t>ソウトウブン</t>
    </rPh>
    <phoneticPr fontId="2"/>
  </si>
  <si>
    <t>費用</t>
    <rPh sb="0" eb="2">
      <t>ヒヨウ</t>
    </rPh>
    <phoneticPr fontId="2"/>
  </si>
  <si>
    <t>営業費用</t>
    <rPh sb="0" eb="2">
      <t>エイギョウ</t>
    </rPh>
    <rPh sb="2" eb="4">
      <t>ヒヨウ</t>
    </rPh>
    <phoneticPr fontId="2"/>
  </si>
  <si>
    <t>維持管理費</t>
    <rPh sb="0" eb="2">
      <t>イジ</t>
    </rPh>
    <rPh sb="2" eb="5">
      <t>カンリヒ</t>
    </rPh>
    <phoneticPr fontId="2"/>
  </si>
  <si>
    <t>運営費</t>
    <rPh sb="0" eb="2">
      <t>ウンエイ</t>
    </rPh>
    <rPh sb="2" eb="3">
      <t>ヒ</t>
    </rPh>
    <phoneticPr fontId="2"/>
  </si>
  <si>
    <t>統括管理業務費用</t>
    <rPh sb="0" eb="6">
      <t>トウカツカンリギョウム</t>
    </rPh>
    <rPh sb="6" eb="7">
      <t>ヒ</t>
    </rPh>
    <rPh sb="7" eb="8">
      <t>ヨウ</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</si>
  <si>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</si>
  <si>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</si>
  <si>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監査費用</t>
    <rPh sb="0" eb="2">
      <t>カンサ</t>
    </rPh>
    <rPh sb="2" eb="4">
      <t>ヒヨウ</t>
    </rPh>
    <phoneticPr fontId="2"/>
  </si>
  <si>
    <t>減価償却費　※SPC所有資産がある場合</t>
    <rPh sb="0" eb="2">
      <t>ゲンカ</t>
    </rPh>
    <rPh sb="2" eb="5">
      <t>ショウキャクヒ</t>
    </rPh>
    <rPh sb="10" eb="12">
      <t>ショユウ</t>
    </rPh>
    <rPh sb="12" eb="14">
      <t>シサン</t>
    </rPh>
    <rPh sb="17" eb="19">
      <t>バアイ</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</si>
  <si>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</si>
  <si>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</si>
  <si>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</si>
  <si>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支払利息　※資金調達別に記入</t>
    <rPh sb="0" eb="2">
      <t>シハライ</t>
    </rPh>
    <rPh sb="2" eb="4">
      <t>リソク</t>
    </rPh>
    <rPh sb="6" eb="8">
      <t>シキン</t>
    </rPh>
    <rPh sb="8" eb="10">
      <t>チョウタツ</t>
    </rPh>
    <rPh sb="10" eb="11">
      <t>ベツ</t>
    </rPh>
    <rPh sb="12" eb="14">
      <t>キニュウ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</si>
  <si>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</si>
  <si>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</si>
  <si>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</si>
  <si>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</si>
  <si>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</si>
  <si>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◆備考</t>
    <rPh sb="1" eb="3">
      <t>ビコウ</t>
    </rPh>
    <phoneticPr fontId="2"/>
  </si>
  <si>
    <t>※１：</t>
    <phoneticPr fontId="2"/>
  </si>
  <si>
    <t>本事業遂行のためSPCを設立するものとして記載して下さい。</t>
    <rPh sb="25" eb="26">
      <t>クダ</t>
    </rPh>
    <phoneticPr fontId="2"/>
  </si>
  <si>
    <t>※２：</t>
  </si>
  <si>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</si>
  <si>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※３：</t>
  </si>
  <si>
    <t>金額については、百円以下を四捨五入して千円まで記載してください。</t>
    <rPh sb="0" eb="2">
      <t>キンガク</t>
    </rPh>
    <rPh sb="8" eb="9">
      <t>ヒャク</t>
    </rPh>
    <rPh sb="9" eb="10">
      <t>エン</t>
    </rPh>
    <rPh sb="10" eb="12">
      <t>イカ</t>
    </rPh>
    <rPh sb="13" eb="17">
      <t>シシャゴニュウ</t>
    </rPh>
    <rPh sb="19" eb="21">
      <t>センエン</t>
    </rPh>
    <rPh sb="23" eb="25">
      <t>キサイ</t>
    </rPh>
    <phoneticPr fontId="2"/>
  </si>
  <si>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</si>
  <si>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</si>
  <si>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</si>
  <si>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原則としてA3一枚に記載して下さい。</t>
    <rPh sb="14" eb="15">
      <t>クダ</t>
    </rPh>
    <phoneticPr fontId="2"/>
  </si>
  <si>
    <t>※６：</t>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</si>
  <si>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</si>
  <si>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</si>
  <si>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※７：</t>
    <phoneticPr fontId="2"/>
  </si>
  <si>
    <t>損益計算書の売上の「維持管理費相当分」、「運営費相当分」、「その他の費用相当分」は、様式J-2と整合が取れていることを確認してください。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2"/>
  </si>
  <si>
    <t>様式I-2　②事業収支計画表（民間収益施設）</t>
    <rPh sb="0" eb="2">
      <t>ヨウシキ</t>
    </rPh>
    <rPh sb="7" eb="9">
      <t>ジギョウ</t>
    </rPh>
    <rPh sb="9" eb="11">
      <t>シュウシ</t>
    </rPh>
    <rPh sb="11" eb="13">
      <t>ケイカク</t>
    </rPh>
    <rPh sb="13" eb="14">
      <t>ヒョウ</t>
    </rPh>
    <phoneticPr fontId="2"/>
  </si>
  <si>
    <t>単位：千円</t>
    <phoneticPr fontId="2"/>
  </si>
  <si>
    <t>売上収入　※可能な限り詳細に（適宜、行追加）</t>
    <rPh sb="0" eb="2">
      <t>ウリアゲ</t>
    </rPh>
    <rPh sb="2" eb="4">
      <t>シュウニュウ</t>
    </rPh>
    <phoneticPr fontId="2"/>
  </si>
  <si>
    <t>コワーキング施設</t>
    <rPh sb="6" eb="8">
      <t>シセツ</t>
    </rPh>
    <phoneticPr fontId="2"/>
  </si>
  <si>
    <t>その他（提案による）　※詳細に記載</t>
    <rPh sb="2" eb="3">
      <t>タ</t>
    </rPh>
    <rPh sb="12" eb="14">
      <t>ショウサイ</t>
    </rPh>
    <rPh sb="15" eb="17">
      <t>キサイ</t>
    </rPh>
    <phoneticPr fontId="2"/>
  </si>
  <si>
    <t>テナント収入　※可能な限り詳細に（適宜、行追加）</t>
    <rPh sb="4" eb="6">
      <t>シュウニュウ</t>
    </rPh>
    <phoneticPr fontId="2"/>
  </si>
  <si>
    <t>その他収入　※可能な限り詳細に（適宜、行追加）</t>
    <rPh sb="2" eb="3">
      <t>ホカ</t>
    </rPh>
    <rPh sb="3" eb="5">
      <t>シュウニュウ</t>
    </rPh>
    <phoneticPr fontId="2"/>
  </si>
  <si>
    <t>施設整備費（初期投資額）</t>
    <rPh sb="0" eb="2">
      <t>シセツ</t>
    </rPh>
    <rPh sb="2" eb="5">
      <t>セイビヒ</t>
    </rPh>
    <rPh sb="6" eb="8">
      <t>ショキ</t>
    </rPh>
    <rPh sb="8" eb="10">
      <t>トウシ</t>
    </rPh>
    <rPh sb="10" eb="11">
      <t>ガク</t>
    </rPh>
    <phoneticPr fontId="2"/>
  </si>
  <si>
    <t>減価償却費</t>
    <rPh sb="0" eb="2">
      <t>ゲンカ</t>
    </rPh>
    <rPh sb="2" eb="4">
      <t>ショウキャク</t>
    </rPh>
    <rPh sb="4" eb="5">
      <t>ヒ</t>
    </rPh>
    <phoneticPr fontId="2"/>
  </si>
  <si>
    <t>コワーキング施設</t>
    <phoneticPr fontId="2"/>
  </si>
  <si>
    <t>その他（提案による）　※詳細に記載</t>
    <phoneticPr fontId="2"/>
  </si>
  <si>
    <t>施設運営費</t>
    <rPh sb="0" eb="2">
      <t>シセツ</t>
    </rPh>
    <rPh sb="2" eb="5">
      <t>ウンエイヒ</t>
    </rPh>
    <phoneticPr fontId="2"/>
  </si>
  <si>
    <t>人件費</t>
    <rPh sb="0" eb="3">
      <t>ジンケンヒ</t>
    </rPh>
    <phoneticPr fontId="2"/>
  </si>
  <si>
    <t>備品費</t>
    <rPh sb="0" eb="2">
      <t>ビヒン</t>
    </rPh>
    <rPh sb="2" eb="3">
      <t>ヒ</t>
    </rPh>
    <phoneticPr fontId="2"/>
  </si>
  <si>
    <t>光熱水費</t>
    <rPh sb="0" eb="4">
      <t>コウネツスイヒ</t>
    </rPh>
    <phoneticPr fontId="2"/>
  </si>
  <si>
    <t>その他管理経費　　※適宜、行追加</t>
    <rPh sb="2" eb="3">
      <t>タ</t>
    </rPh>
    <rPh sb="3" eb="5">
      <t>カンリ</t>
    </rPh>
    <rPh sb="5" eb="7">
      <t>ケイヒ</t>
    </rPh>
    <rPh sb="10" eb="12">
      <t>テキギ</t>
    </rPh>
    <rPh sb="13" eb="14">
      <t>ギョウ</t>
    </rPh>
    <rPh sb="14" eb="16">
      <t>ツイカ</t>
    </rPh>
    <phoneticPr fontId="2"/>
  </si>
  <si>
    <t>維持管理費　　　※適宜、行追加</t>
    <rPh sb="0" eb="2">
      <t>イジ</t>
    </rPh>
    <rPh sb="2" eb="5">
      <t>カンリヒ</t>
    </rPh>
    <phoneticPr fontId="2"/>
  </si>
  <si>
    <t>コワーキング施設部分（施設専有床部分）</t>
    <rPh sb="6" eb="8">
      <t>シセツ</t>
    </rPh>
    <rPh sb="8" eb="10">
      <t>ブブン</t>
    </rPh>
    <phoneticPr fontId="2"/>
  </si>
  <si>
    <t>その他（提案による）　※詳細に記載</t>
    <rPh sb="4" eb="6">
      <t>テイアン</t>
    </rPh>
    <phoneticPr fontId="2"/>
  </si>
  <si>
    <t>賃貸借料</t>
    <rPh sb="0" eb="4">
      <t>チンタイシャクリョウ</t>
    </rPh>
    <phoneticPr fontId="2"/>
  </si>
  <si>
    <t>コワーキング施設部分</t>
    <rPh sb="6" eb="8">
      <t>シセツ</t>
    </rPh>
    <rPh sb="8" eb="10">
      <t>ブブン</t>
    </rPh>
    <phoneticPr fontId="2"/>
  </si>
  <si>
    <t>その他（提案による）　※詳細に記載</t>
    <rPh sb="2" eb="3">
      <t>タ</t>
    </rPh>
    <rPh sb="4" eb="6">
      <t>テイアン</t>
    </rPh>
    <rPh sb="12" eb="14">
      <t>ショウサイ</t>
    </rPh>
    <rPh sb="15" eb="17">
      <t>キサイ</t>
    </rPh>
    <phoneticPr fontId="2"/>
  </si>
  <si>
    <t>様式I－２　③事業収支計画表（付帯事業）</t>
    <rPh sb="0" eb="2">
      <t>ヨウシキ</t>
    </rPh>
    <rPh sb="7" eb="9">
      <t>ジギョウ</t>
    </rPh>
    <rPh sb="9" eb="11">
      <t>シュウシ</t>
    </rPh>
    <rPh sb="13" eb="14">
      <t>ヒョウ</t>
    </rPh>
    <rPh sb="15" eb="17">
      <t>フタイ</t>
    </rPh>
    <rPh sb="17" eb="19">
      <t>ジギョウ</t>
    </rPh>
    <phoneticPr fontId="2"/>
  </si>
  <si>
    <t>付帯事業</t>
    <rPh sb="0" eb="2">
      <t>フタイ</t>
    </rPh>
    <phoneticPr fontId="2"/>
  </si>
  <si>
    <t>うち、付帯施設の営業収入</t>
    <rPh sb="3" eb="5">
      <t>フタイ</t>
    </rPh>
    <rPh sb="5" eb="7">
      <t>シセツ</t>
    </rPh>
    <rPh sb="8" eb="10">
      <t>エイギョウ</t>
    </rPh>
    <rPh sb="10" eb="12">
      <t>シュウニュウ</t>
    </rPh>
    <phoneticPr fontId="2"/>
  </si>
  <si>
    <t>付帯事業</t>
    <rPh sb="0" eb="4">
      <t>フタイジギョウ</t>
    </rPh>
    <phoneticPr fontId="2"/>
  </si>
  <si>
    <t>付帯施設整備費</t>
    <rPh sb="0" eb="4">
      <t>フタイシセツ</t>
    </rPh>
    <rPh sb="4" eb="7">
      <t>セイビヒ</t>
    </rPh>
    <phoneticPr fontId="2"/>
  </si>
  <si>
    <t>付帯施設の解体・撤去費</t>
    <rPh sb="0" eb="4">
      <t>フタイシセツ</t>
    </rPh>
    <rPh sb="5" eb="7">
      <t>カイタイ</t>
    </rPh>
    <rPh sb="8" eb="11">
      <t>テッキョヒ</t>
    </rPh>
    <phoneticPr fontId="2"/>
  </si>
  <si>
    <t>地代</t>
    <rPh sb="0" eb="2">
      <t>チダイ</t>
    </rPh>
    <phoneticPr fontId="2"/>
  </si>
  <si>
    <t>光熱水費</t>
    <phoneticPr fontId="2"/>
  </si>
  <si>
    <t>公租公課</t>
    <rPh sb="0" eb="4">
      <t>コウソコウカ</t>
    </rPh>
    <phoneticPr fontId="2"/>
  </si>
  <si>
    <t>不動産取得税</t>
    <phoneticPr fontId="2"/>
  </si>
  <si>
    <t>登録免許税</t>
    <phoneticPr fontId="2"/>
  </si>
  <si>
    <t>固定資産税</t>
    <phoneticPr fontId="2"/>
  </si>
  <si>
    <t>借入金等支払利息　※資金調達別に記入</t>
    <rPh sb="0" eb="3">
      <t>カリイレキン</t>
    </rPh>
    <rPh sb="3" eb="4">
      <t>トウ</t>
    </rPh>
    <rPh sb="4" eb="6">
      <t>シハライ</t>
    </rPh>
    <rPh sb="6" eb="8">
      <t>リソク</t>
    </rPh>
    <rPh sb="10" eb="12">
      <t>シキン</t>
    </rPh>
    <rPh sb="12" eb="14">
      <t>チョウタツ</t>
    </rPh>
    <rPh sb="14" eb="15">
      <t>ベツ</t>
    </rPh>
    <rPh sb="16" eb="18">
      <t>キニュウ</t>
    </rPh>
    <phoneticPr fontId="2"/>
  </si>
  <si>
    <t>※２：</t>
    <phoneticPr fontId="2"/>
  </si>
  <si>
    <t>※３：</t>
    <phoneticPr fontId="2"/>
  </si>
  <si>
    <t>※４：</t>
    <phoneticPr fontId="2"/>
  </si>
  <si>
    <t>※５：</t>
    <phoneticPr fontId="2"/>
  </si>
  <si>
    <t>様式I－２　④事業収支計画表（自主事業）</t>
    <rPh sb="0" eb="2">
      <t>ヨウシキ</t>
    </rPh>
    <rPh sb="7" eb="9">
      <t>ジギョウ</t>
    </rPh>
    <rPh sb="9" eb="11">
      <t>シュウシ</t>
    </rPh>
    <rPh sb="13" eb="14">
      <t>ヒョウ</t>
    </rPh>
    <phoneticPr fontId="2"/>
  </si>
  <si>
    <t>自主事業</t>
    <phoneticPr fontId="2"/>
  </si>
  <si>
    <t>うち、営業収入</t>
    <rPh sb="3" eb="5">
      <t>エイギョウ</t>
    </rPh>
    <rPh sb="5" eb="7">
      <t>シュウニュウ</t>
    </rPh>
    <phoneticPr fontId="2"/>
  </si>
  <si>
    <t>施設使用料</t>
    <rPh sb="0" eb="2">
      <t>シセツ</t>
    </rPh>
    <rPh sb="2" eb="5">
      <t>シヨウリョウ</t>
    </rPh>
    <phoneticPr fontId="2"/>
  </si>
  <si>
    <t>様式I－2　⑤資金収支計画表</t>
    <rPh sb="0" eb="2">
      <t>ヨウシキ</t>
    </rPh>
    <rPh sb="7" eb="9">
      <t>シキン</t>
    </rPh>
    <rPh sb="9" eb="11">
      <t>シュウシ</t>
    </rPh>
    <rPh sb="13" eb="14">
      <t>ヒョウ</t>
    </rPh>
    <phoneticPr fontId="2"/>
  </si>
  <si>
    <t>税引前当期利益（A+B)</t>
    <rPh sb="0" eb="2">
      <t>ゼイビキ</t>
    </rPh>
    <rPh sb="2" eb="3">
      <t>マエ</t>
    </rPh>
    <rPh sb="3" eb="5">
      <t>トウキ</t>
    </rPh>
    <rPh sb="5" eb="7">
      <t>リエキ</t>
    </rPh>
    <phoneticPr fontId="2"/>
  </si>
  <si>
    <t>A.本施設分（①）</t>
    <rPh sb="2" eb="6">
      <t>ホンシセツブン</t>
    </rPh>
    <phoneticPr fontId="2"/>
  </si>
  <si>
    <t>B.その他（②＋③＋④）</t>
    <rPh sb="4" eb="5">
      <t>タ</t>
    </rPh>
    <phoneticPr fontId="2"/>
  </si>
  <si>
    <t>②民間収益施設</t>
    <rPh sb="1" eb="3">
      <t>ミンカン</t>
    </rPh>
    <rPh sb="3" eb="5">
      <t>シュウエキ</t>
    </rPh>
    <rPh sb="5" eb="7">
      <t>シセツ</t>
    </rPh>
    <phoneticPr fontId="2"/>
  </si>
  <si>
    <t>③付帯事業</t>
    <rPh sb="1" eb="3">
      <t>フタイ</t>
    </rPh>
    <rPh sb="3" eb="5">
      <t>ジギョウ</t>
    </rPh>
    <phoneticPr fontId="2"/>
  </si>
  <si>
    <t>④自主事業</t>
    <rPh sb="1" eb="5">
      <t>ジシュジギョウ</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</si>
  <si>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</si>
  <si>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</si>
  <si>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当期未処分利益／未処理損失</t>
  </si>
  <si>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</si>
  <si>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</si>
  <si>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</si>
  <si>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</si>
  <si>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</si>
  <si>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投資（A＋B)</t>
    <rPh sb="0" eb="2">
      <t>トウシ</t>
    </rPh>
    <phoneticPr fontId="2"/>
  </si>
  <si>
    <t>A.本施設分</t>
    <rPh sb="2" eb="5">
      <t>ホンシセツ</t>
    </rPh>
    <rPh sb="5" eb="6">
      <t>ブン</t>
    </rPh>
    <phoneticPr fontId="2"/>
  </si>
  <si>
    <t>B.その他</t>
    <rPh sb="4" eb="5">
      <t>タ</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</si>
  <si>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</si>
  <si>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</si>
  <si>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</si>
  <si>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仮払消費税</t>
    <rPh sb="0" eb="2">
      <t>カリバライ</t>
    </rPh>
    <rPh sb="2" eb="5">
      <t>ショウヒゼイ</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</si>
  <si>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</si>
  <si>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</si>
  <si>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</si>
  <si>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</si>
  <si>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</si>
  <si>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割賦売掛金の取り崩し</t>
    <rPh sb="0" eb="2">
      <t>カップ</t>
    </rPh>
    <rPh sb="2" eb="5">
      <t>ウリカケキン</t>
    </rPh>
    <rPh sb="6" eb="7">
      <t>ト</t>
    </rPh>
    <rPh sb="8" eb="9">
      <t>クズ</t>
    </rPh>
    <phoneticPr fontId="2"/>
  </si>
  <si>
    <t>減価償却費</t>
    <rPh sb="0" eb="2">
      <t>ゲンカ</t>
    </rPh>
    <rPh sb="2" eb="5">
      <t>ショウキャクヒ</t>
    </rPh>
    <phoneticPr fontId="2"/>
  </si>
  <si>
    <t>仮受消費税</t>
    <rPh sb="0" eb="2">
      <t>カリウケ</t>
    </rPh>
    <rPh sb="2" eb="5">
      <t>ショウヒゼイ</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</si>
  <si>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</si>
  <si>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</si>
  <si>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</si>
  <si>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期首残高</t>
  </si>
  <si>
    <t>借入額</t>
  </si>
  <si>
    <t>返済額</t>
  </si>
  <si>
    <t>期末残高</t>
  </si>
  <si>
    <t>【資本の部】（期末残高）</t>
    <rPh sb="1" eb="3">
      <t>シホン</t>
    </rPh>
    <rPh sb="4" eb="5">
      <t>ブ</t>
    </rPh>
    <rPh sb="7" eb="9">
      <t>キマツ</t>
    </rPh>
    <rPh sb="9" eb="11">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</si>
  <si>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</si>
  <si>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</si>
  <si>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</si>
  <si>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</si>
  <si>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参考指標</t>
    <rPh sb="0" eb="2">
      <t>サンコウ</t>
    </rPh>
    <phoneticPr fontId="2"/>
  </si>
  <si>
    <t>PIRR（税引き後）</t>
    <rPh sb="5" eb="7">
      <t>ゼイビ</t>
    </rPh>
    <rPh sb="8" eb="9">
      <t>ゴ</t>
    </rPh>
    <phoneticPr fontId="2"/>
  </si>
  <si>
    <t>配当IRR</t>
    <rPh sb="0" eb="2">
      <t>ハイトウ</t>
    </rPh>
    <phoneticPr fontId="2"/>
  </si>
  <si>
    <t>DSCR</t>
    <phoneticPr fontId="2"/>
  </si>
  <si>
    <t>町の支払う対価</t>
    <rPh sb="0" eb="1">
      <t>マチ</t>
    </rPh>
    <phoneticPr fontId="2"/>
  </si>
  <si>
    <t>施設費相当</t>
    <phoneticPr fontId="2"/>
  </si>
  <si>
    <t>維持管理業務費相当</t>
    <rPh sb="4" eb="6">
      <t>ギョウム</t>
    </rPh>
    <phoneticPr fontId="2"/>
  </si>
  <si>
    <t>運営業務費相当</t>
    <rPh sb="0" eb="2">
      <t>ウンエイ</t>
    </rPh>
    <rPh sb="2" eb="4">
      <t>ギョウム</t>
    </rPh>
    <phoneticPr fontId="2"/>
  </si>
  <si>
    <t>その他の費用相当</t>
    <rPh sb="2" eb="3">
      <t>タ</t>
    </rPh>
    <rPh sb="4" eb="6">
      <t>ヒヨウ</t>
    </rPh>
    <rPh sb="6" eb="8">
      <t>ソウトウ</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</si>
  <si>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</si>
  <si>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</si>
  <si>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◆参考指標の算定方法</t>
    <rPh sb="1" eb="3">
      <t>サンコウ</t>
    </rPh>
    <rPh sb="3" eb="5">
      <t>シヒョウ</t>
    </rPh>
    <rPh sb="6" eb="8">
      <t>サンテイ</t>
    </rPh>
    <rPh sb="8" eb="10">
      <t>ホウホウ</t>
    </rPh>
    <phoneticPr fontId="2"/>
  </si>
  <si>
    <t>・ＰＩＲＲの算定については、次の算式を用いること。</t>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</si>
  <si>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</si>
  <si>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</si>
  <si>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</si>
  <si>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</si>
  <si>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現在価値の算出においては、割引率2.0％を用い、一期工事部分の引渡し日を基準日とし、令和9年度の支払いから割り引いて計算してください。</t>
    <rPh sb="0" eb="2">
      <t>ゲンザイ</t>
    </rPh>
    <rPh sb="2" eb="4">
      <t>カチ</t>
    </rPh>
    <rPh sb="5" eb="7">
      <t>サンシュツ</t>
    </rPh>
    <rPh sb="13" eb="16">
      <t>ワリビキリツ</t>
    </rPh>
    <rPh sb="21" eb="22">
      <t>モチ</t>
    </rPh>
    <rPh sb="24" eb="25">
      <t>イッ</t>
    </rPh>
    <rPh sb="25" eb="26">
      <t>キ</t>
    </rPh>
    <rPh sb="26" eb="28">
      <t>コウジ</t>
    </rPh>
    <rPh sb="28" eb="30">
      <t>ブブン</t>
    </rPh>
    <rPh sb="31" eb="32">
      <t>ヒ</t>
    </rPh>
    <rPh sb="32" eb="33">
      <t>ワタ</t>
    </rPh>
    <rPh sb="34" eb="35">
      <t>ニチ</t>
    </rPh>
    <rPh sb="36" eb="39">
      <t>キジュンビ</t>
    </rPh>
    <rPh sb="42" eb="44">
      <t>レイワ</t>
    </rPh>
    <rPh sb="45" eb="47">
      <t>ネンド</t>
    </rPh>
    <rPh sb="48" eb="50">
      <t>シハラ</t>
    </rPh>
    <rPh sb="53" eb="54">
      <t>ワ</t>
    </rPh>
    <rPh sb="55" eb="56">
      <t>ビ</t>
    </rPh>
    <rPh sb="58" eb="60">
      <t>ケイサン</t>
    </rPh>
    <phoneticPr fontId="2"/>
  </si>
  <si>
    <t>・配当ＩＲＲの算定については、次の算式を用いること。</t>
    <phoneticPr fontId="2"/>
  </si>
  <si>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</si>
  <si>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</si>
  <si>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様式J－１　初期投資費見積書</t>
    <rPh sb="1" eb="2">
      <t>シキ</t>
    </rPh>
    <phoneticPr fontId="2"/>
  </si>
  <si>
    <t>（単位：千円）　</t>
    <rPh sb="1" eb="3">
      <t>タンイ</t>
    </rPh>
    <rPh sb="4" eb="6">
      <t>センエン</t>
    </rPh>
    <phoneticPr fontId="2"/>
  </si>
  <si>
    <t>小学校</t>
    <rPh sb="0" eb="3">
      <t>ショウガッコウ</t>
    </rPh>
    <phoneticPr fontId="2"/>
  </si>
  <si>
    <t>複合公共施設</t>
    <rPh sb="0" eb="6">
      <t>フクゴウコウキョウシセツ</t>
    </rPh>
    <phoneticPr fontId="2"/>
  </si>
  <si>
    <t>算定根拠</t>
    <rPh sb="0" eb="2">
      <t>サンテイ</t>
    </rPh>
    <rPh sb="2" eb="4">
      <t>コンキョ</t>
    </rPh>
    <phoneticPr fontId="2"/>
  </si>
  <si>
    <t>行政・管理ゾーン</t>
    <rPh sb="0" eb="2">
      <t>ギョウセイ</t>
    </rPh>
    <rPh sb="3" eb="5">
      <t>カンリ</t>
    </rPh>
    <phoneticPr fontId="2"/>
  </si>
  <si>
    <t>図書館ゾーン</t>
    <rPh sb="0" eb="3">
      <t>トショカン</t>
    </rPh>
    <phoneticPr fontId="2"/>
  </si>
  <si>
    <t>公民館ゾーン</t>
    <rPh sb="0" eb="3">
      <t>コウミンカン</t>
    </rPh>
    <phoneticPr fontId="2"/>
  </si>
  <si>
    <t>子育てゾーン</t>
    <rPh sb="0" eb="2">
      <t>コソダ</t>
    </rPh>
    <phoneticPr fontId="2"/>
  </si>
  <si>
    <t>その他共用諸室
（コミュニティスペース、
交流室、
市民活動支援センター）</t>
    <rPh sb="2" eb="3">
      <t>タ</t>
    </rPh>
    <rPh sb="3" eb="5">
      <t>キョウヨウ</t>
    </rPh>
    <rPh sb="5" eb="7">
      <t>ショシツ</t>
    </rPh>
    <rPh sb="21" eb="24">
      <t>コウリュウシツ</t>
    </rPh>
    <rPh sb="26" eb="30">
      <t>シミンカツドウ</t>
    </rPh>
    <rPh sb="30" eb="32">
      <t>シエン</t>
    </rPh>
    <phoneticPr fontId="2"/>
  </si>
  <si>
    <t>商工会・
福祉協議会</t>
    <phoneticPr fontId="2"/>
  </si>
  <si>
    <t>調査・設計</t>
    <rPh sb="0" eb="2">
      <t>チョウサ</t>
    </rPh>
    <rPh sb="3" eb="5">
      <t>セッケイ</t>
    </rPh>
    <phoneticPr fontId="2"/>
  </si>
  <si>
    <t>基本設計業務費</t>
    <rPh sb="0" eb="2">
      <t>キホン</t>
    </rPh>
    <rPh sb="2" eb="4">
      <t>セッケイ</t>
    </rPh>
    <rPh sb="4" eb="6">
      <t>ギョウム</t>
    </rPh>
    <phoneticPr fontId="2"/>
  </si>
  <si>
    <t>実施設計業務費</t>
    <rPh sb="0" eb="2">
      <t>ジッシ</t>
    </rPh>
    <rPh sb="2" eb="4">
      <t>セッケイ</t>
    </rPh>
    <rPh sb="4" eb="6">
      <t>ギョウム</t>
    </rPh>
    <phoneticPr fontId="2"/>
  </si>
  <si>
    <t>調査費</t>
    <rPh sb="0" eb="3">
      <t>チョウサヒ</t>
    </rPh>
    <phoneticPr fontId="2"/>
  </si>
  <si>
    <t>各種申請</t>
    <rPh sb="0" eb="2">
      <t>カクシュ</t>
    </rPh>
    <rPh sb="2" eb="4">
      <t>シンセイ</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</si>
  <si>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</si>
  <si>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</si>
  <si>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</si>
  <si>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</si>
  <si>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建設工事</t>
    <rPh sb="0" eb="2">
      <t>ケンセツ</t>
    </rPh>
    <rPh sb="2" eb="4">
      <t>コウジ</t>
    </rPh>
    <phoneticPr fontId="2"/>
  </si>
  <si>
    <t>(1)　建築工事</t>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</si>
  <si>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</si>
  <si>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</si>
  <si>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</si>
  <si>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</si>
  <si>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</si>
  <si>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r>
      <t>共通費</t>
    </r>
    <r>
      <rPr>
        <sz val="9"/>
        <color theme="1"/>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</si>
  <si>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建築工事小計</t>
    <phoneticPr fontId="2"/>
  </si>
  <si>
    <t>(2)　電気設備工事</t>
    <phoneticPr fontId="2"/>
  </si>
  <si>
    <t>受変電設備</t>
    <phoneticPr fontId="2"/>
  </si>
  <si>
    <t>照明・電灯コンセント設備</t>
    <rPh sb="0" eb="2">
      <t>ショウメイ</t>
    </rPh>
    <rPh sb="3" eb="5">
      <t>デントウ</t>
    </rPh>
    <rPh sb="10" eb="12">
      <t>セツビ</t>
    </rPh>
    <phoneticPr fontId="2"/>
  </si>
  <si>
    <t>情報通信設備</t>
    <rPh sb="0" eb="2">
      <t>ジョウホウ</t>
    </rPh>
    <rPh sb="2" eb="4">
      <t>ツウシン</t>
    </rPh>
    <rPh sb="4" eb="6">
      <t>セツビ</t>
    </rPh>
    <phoneticPr fontId="2"/>
  </si>
  <si>
    <t>誘導支援設備</t>
    <rPh sb="0" eb="2">
      <t>ユウドウ</t>
    </rPh>
    <rPh sb="2" eb="4">
      <t>シエン</t>
    </rPh>
    <rPh sb="4" eb="6">
      <t>セツビ</t>
    </rPh>
    <phoneticPr fontId="2"/>
  </si>
  <si>
    <t>電話・施設内放送・テレビ受信</t>
    <rPh sb="0" eb="2">
      <t>デンワ</t>
    </rPh>
    <rPh sb="3" eb="6">
      <t>シセツナイ</t>
    </rPh>
    <rPh sb="6" eb="8">
      <t>ホウソウ</t>
    </rPh>
    <rPh sb="12" eb="14">
      <t>ジュシン</t>
    </rPh>
    <phoneticPr fontId="2"/>
  </si>
  <si>
    <t>警備・防災設備</t>
    <rPh sb="0" eb="2">
      <t>ケイビ</t>
    </rPh>
    <rPh sb="3" eb="5">
      <t>ボウサイ</t>
    </rPh>
    <rPh sb="5" eb="7">
      <t>セツビ</t>
    </rPh>
    <phoneticPr fontId="2"/>
  </si>
  <si>
    <t>共通費（共通仮設、管理費等）</t>
    <rPh sb="0" eb="2">
      <t>キョウツウ</t>
    </rPh>
    <rPh sb="2" eb="3">
      <t>ヒ</t>
    </rPh>
    <rPh sb="4" eb="6">
      <t>キョウツウ</t>
    </rPh>
    <rPh sb="6" eb="8">
      <t>カセツ</t>
    </rPh>
    <rPh sb="9" eb="11">
      <t>カンリ</t>
    </rPh>
    <rPh sb="11" eb="13">
      <t>ヒナド</t>
    </rPh>
    <phoneticPr fontId="2"/>
  </si>
  <si>
    <t>その他</t>
  </si>
  <si>
    <t>電気設備工事小計</t>
  </si>
  <si>
    <t>(3)　機械設備工事</t>
    <phoneticPr fontId="2"/>
  </si>
  <si>
    <t>空調換気設備</t>
    <rPh sb="2" eb="4">
      <t>カンキ</t>
    </rPh>
    <phoneticPr fontId="2"/>
  </si>
  <si>
    <t>給排水衛生設備</t>
    <rPh sb="0" eb="3">
      <t>キュウハイスイ</t>
    </rPh>
    <rPh sb="3" eb="5">
      <t>エイセイ</t>
    </rPh>
    <phoneticPr fontId="2"/>
  </si>
  <si>
    <t>機械設備工事小計</t>
    <rPh sb="0" eb="2">
      <t>キカイ</t>
    </rPh>
    <phoneticPr fontId="2"/>
  </si>
  <si>
    <t>(4)　太陽光パネル設置工事</t>
    <rPh sb="4" eb="7">
      <t>タイヨウコウ</t>
    </rPh>
    <rPh sb="10" eb="12">
      <t>セッチ</t>
    </rPh>
    <rPh sb="12" eb="14">
      <t>コウジ</t>
    </rPh>
    <phoneticPr fontId="2"/>
  </si>
  <si>
    <t>太陽光パネル設備</t>
    <rPh sb="0" eb="3">
      <t>タイヨウコウ</t>
    </rPh>
    <rPh sb="6" eb="8">
      <t>セツビ</t>
    </rPh>
    <phoneticPr fontId="2"/>
  </si>
  <si>
    <t>太陽光パネル設置工事小計</t>
    <rPh sb="0" eb="3">
      <t>タイヨウコウ</t>
    </rPh>
    <rPh sb="6" eb="8">
      <t>セッチ</t>
    </rPh>
    <phoneticPr fontId="2"/>
  </si>
  <si>
    <t>(5)　昇降機設備工事</t>
    <phoneticPr fontId="2"/>
  </si>
  <si>
    <t>昇降機設備</t>
    <rPh sb="0" eb="3">
      <t>ショウコウキ</t>
    </rPh>
    <rPh sb="3" eb="5">
      <t>セツビ</t>
    </rPh>
    <phoneticPr fontId="2"/>
  </si>
  <si>
    <t>昇降機工事小計</t>
  </si>
  <si>
    <t>(6)　環境配慮工事（ZEB Ready対応）</t>
    <rPh sb="4" eb="6">
      <t>カンキョウ</t>
    </rPh>
    <rPh sb="6" eb="8">
      <t>ハイリョ</t>
    </rPh>
    <rPh sb="8" eb="10">
      <t>コウジ</t>
    </rPh>
    <rPh sb="20" eb="22">
      <t>タイオウ</t>
    </rPh>
    <phoneticPr fontId="2"/>
  </si>
  <si>
    <t>環境配慮工事（ZEB Ready対応）小計</t>
    <rPh sb="0" eb="2">
      <t>カンキョウ</t>
    </rPh>
    <rPh sb="2" eb="4">
      <t>ハイリョ</t>
    </rPh>
    <rPh sb="4" eb="6">
      <t>コウジ</t>
    </rPh>
    <rPh sb="16" eb="18">
      <t>タイオウ</t>
    </rPh>
    <phoneticPr fontId="2"/>
  </si>
  <si>
    <t>(7)　外構等</t>
    <rPh sb="4" eb="5">
      <t>ガイ</t>
    </rPh>
    <rPh sb="5" eb="6">
      <t>コウ</t>
    </rPh>
    <rPh sb="6" eb="7">
      <t>トウ</t>
    </rPh>
    <phoneticPr fontId="2"/>
  </si>
  <si>
    <t>門扉</t>
    <rPh sb="0" eb="2">
      <t>モンピ</t>
    </rPh>
    <phoneticPr fontId="2"/>
  </si>
  <si>
    <t>緑化工事（植栽等）</t>
    <rPh sb="0" eb="2">
      <t>リョクカ</t>
    </rPh>
    <rPh sb="2" eb="4">
      <t>コウジ</t>
    </rPh>
    <rPh sb="5" eb="7">
      <t>ショクサイ</t>
    </rPh>
    <rPh sb="7" eb="8">
      <t>トウ</t>
    </rPh>
    <phoneticPr fontId="2"/>
  </si>
  <si>
    <t>駐車場・駐輪場</t>
    <rPh sb="0" eb="3">
      <t>チュウシャジョウ</t>
    </rPh>
    <rPh sb="4" eb="7">
      <t>チュウリンジョウ</t>
    </rPh>
    <phoneticPr fontId="2"/>
  </si>
  <si>
    <t>サイン</t>
    <phoneticPr fontId="2"/>
  </si>
  <si>
    <t>廃棄物庫</t>
    <rPh sb="0" eb="3">
      <t>ハイキブツ</t>
    </rPh>
    <rPh sb="3" eb="4">
      <t>コ</t>
    </rPh>
    <phoneticPr fontId="2"/>
  </si>
  <si>
    <t>外構小計</t>
    <rPh sb="0" eb="2">
      <t>ガイコウ</t>
    </rPh>
    <phoneticPr fontId="2"/>
  </si>
  <si>
    <t>(8)　道路整備等</t>
    <rPh sb="4" eb="6">
      <t>ドウロ</t>
    </rPh>
    <rPh sb="6" eb="8">
      <t>セイビ</t>
    </rPh>
    <rPh sb="8" eb="9">
      <t>トウ</t>
    </rPh>
    <phoneticPr fontId="2"/>
  </si>
  <si>
    <t>道路整備費（東側拡幅工事）</t>
    <rPh sb="0" eb="2">
      <t>ドウロ</t>
    </rPh>
    <rPh sb="2" eb="5">
      <t>セイビヒ</t>
    </rPh>
    <rPh sb="6" eb="8">
      <t>ヒガシガワ</t>
    </rPh>
    <rPh sb="8" eb="10">
      <t>カクフク</t>
    </rPh>
    <rPh sb="10" eb="12">
      <t>コウジ</t>
    </rPh>
    <phoneticPr fontId="2"/>
  </si>
  <si>
    <t>道路整備費（北側付替え道路工事）</t>
    <rPh sb="0" eb="2">
      <t>ドウロ</t>
    </rPh>
    <rPh sb="2" eb="5">
      <t>セイビヒ</t>
    </rPh>
    <rPh sb="6" eb="8">
      <t>キタガワ</t>
    </rPh>
    <rPh sb="8" eb="10">
      <t>ツケカ</t>
    </rPh>
    <rPh sb="11" eb="13">
      <t>ドウロ</t>
    </rPh>
    <rPh sb="13" eb="15">
      <t>コウジ</t>
    </rPh>
    <phoneticPr fontId="2"/>
  </si>
  <si>
    <t>外構等小計</t>
    <rPh sb="0" eb="1">
      <t>ガイ</t>
    </rPh>
    <rPh sb="1" eb="2">
      <t>コウ</t>
    </rPh>
    <phoneticPr fontId="2"/>
  </si>
  <si>
    <t>(9)　什器・備品等</t>
    <phoneticPr fontId="2"/>
  </si>
  <si>
    <t>舞台設備</t>
    <rPh sb="0" eb="2">
      <t>ブタイ</t>
    </rPh>
    <rPh sb="2" eb="4">
      <t>セツビ</t>
    </rPh>
    <phoneticPr fontId="2"/>
  </si>
  <si>
    <t>電動昇降式バスケットゴール</t>
    <rPh sb="0" eb="2">
      <t>デンドウ</t>
    </rPh>
    <rPh sb="2" eb="5">
      <t>ショウコウシキ</t>
    </rPh>
    <phoneticPr fontId="2"/>
  </si>
  <si>
    <t>その他の什器・備品</t>
    <rPh sb="2" eb="3">
      <t>タ</t>
    </rPh>
    <phoneticPr fontId="2"/>
  </si>
  <si>
    <t>その他の什器・備品（建設業務に含むもの）</t>
    <rPh sb="4" eb="6">
      <t>ジュウキ</t>
    </rPh>
    <rPh sb="7" eb="9">
      <t>ビヒン</t>
    </rPh>
    <rPh sb="10" eb="12">
      <t>ケンセツ</t>
    </rPh>
    <rPh sb="12" eb="14">
      <t>ギョウム</t>
    </rPh>
    <rPh sb="15" eb="16">
      <t>フク</t>
    </rPh>
    <phoneticPr fontId="2"/>
  </si>
  <si>
    <t>什器・備品等小計</t>
    <rPh sb="0" eb="2">
      <t>ジュウキ</t>
    </rPh>
    <rPh sb="5" eb="6">
      <t>トウ</t>
    </rPh>
    <phoneticPr fontId="2"/>
  </si>
  <si>
    <t>(10)　既存施設等解体・撤去工事</t>
    <rPh sb="5" eb="7">
      <t>キソン</t>
    </rPh>
    <rPh sb="7" eb="9">
      <t>シセツ</t>
    </rPh>
    <rPh sb="9" eb="10">
      <t>トウ</t>
    </rPh>
    <rPh sb="10" eb="12">
      <t>カイタイ</t>
    </rPh>
    <rPh sb="13" eb="15">
      <t>テッキョ</t>
    </rPh>
    <rPh sb="15" eb="17">
      <t>コウジ</t>
    </rPh>
    <phoneticPr fontId="2"/>
  </si>
  <si>
    <t>現藤久保小学校</t>
    <rPh sb="0" eb="1">
      <t>ゲン</t>
    </rPh>
    <rPh sb="1" eb="4">
      <t>フジクボ</t>
    </rPh>
    <rPh sb="4" eb="7">
      <t>ショウガッコウ</t>
    </rPh>
    <phoneticPr fontId="2"/>
  </si>
  <si>
    <t>現藤久保小学校プール</t>
    <rPh sb="0" eb="1">
      <t>ゲン</t>
    </rPh>
    <rPh sb="1" eb="4">
      <t>フジクボ</t>
    </rPh>
    <rPh sb="4" eb="7">
      <t>ショウガッコウ</t>
    </rPh>
    <phoneticPr fontId="2"/>
  </si>
  <si>
    <t>藤久保児童館</t>
    <rPh sb="0" eb="3">
      <t>フジクボ</t>
    </rPh>
    <rPh sb="3" eb="6">
      <t>ジドウカン</t>
    </rPh>
    <phoneticPr fontId="2"/>
  </si>
  <si>
    <t>子育て支援センター</t>
    <rPh sb="0" eb="2">
      <t>コソダ</t>
    </rPh>
    <rPh sb="3" eb="5">
      <t>シエン</t>
    </rPh>
    <phoneticPr fontId="2"/>
  </si>
  <si>
    <t>保健センター</t>
    <rPh sb="0" eb="2">
      <t>ホケン</t>
    </rPh>
    <phoneticPr fontId="2"/>
  </si>
  <si>
    <t>藤久保公民館</t>
    <rPh sb="0" eb="3">
      <t>フジクボ</t>
    </rPh>
    <rPh sb="3" eb="6">
      <t>コウミンカン</t>
    </rPh>
    <phoneticPr fontId="2"/>
  </si>
  <si>
    <t>中央図書館</t>
    <rPh sb="0" eb="2">
      <t>チュウオウ</t>
    </rPh>
    <rPh sb="2" eb="5">
      <t>トショカン</t>
    </rPh>
    <phoneticPr fontId="2"/>
  </si>
  <si>
    <t>商工会館</t>
    <rPh sb="0" eb="4">
      <t>ショウコウカイカン</t>
    </rPh>
    <phoneticPr fontId="2"/>
  </si>
  <si>
    <t>アスベスト除去費</t>
    <rPh sb="5" eb="7">
      <t>ジョキョ</t>
    </rPh>
    <rPh sb="7" eb="8">
      <t>ヒ</t>
    </rPh>
    <phoneticPr fontId="2"/>
  </si>
  <si>
    <t>記念碑等の保存・移設</t>
    <phoneticPr fontId="2"/>
  </si>
  <si>
    <t>解体・撤去工事小計</t>
    <rPh sb="7" eb="9">
      <t>ショウケイ</t>
    </rPh>
    <phoneticPr fontId="2"/>
  </si>
  <si>
    <t>建設工事合計</t>
    <rPh sb="0" eb="2">
      <t>ケンセツ</t>
    </rPh>
    <rPh sb="2" eb="4">
      <t>コウジ</t>
    </rPh>
    <rPh sb="4" eb="6">
      <t>ゴウケイ</t>
    </rPh>
    <phoneticPr fontId="2"/>
  </si>
  <si>
    <t>その他費用</t>
    <rPh sb="2" eb="3">
      <t>タ</t>
    </rPh>
    <rPh sb="3" eb="5">
      <t>ヒヨウ</t>
    </rPh>
    <phoneticPr fontId="2"/>
  </si>
  <si>
    <t>１　諸経費</t>
    <phoneticPr fontId="2"/>
  </si>
  <si>
    <t>　①　パンフレット・DVD作成</t>
    <phoneticPr fontId="2"/>
  </si>
  <si>
    <t>　②　保険料</t>
    <rPh sb="3" eb="6">
      <t>ホケンリョウ</t>
    </rPh>
    <phoneticPr fontId="2"/>
  </si>
  <si>
    <t>工事契約履行保証保険</t>
    <phoneticPr fontId="2"/>
  </si>
  <si>
    <t>請負業者賠償責任保険</t>
    <phoneticPr fontId="2"/>
  </si>
  <si>
    <t>建設工事保険</t>
    <phoneticPr fontId="2"/>
  </si>
  <si>
    <t>保険料小計</t>
    <rPh sb="3" eb="5">
      <t>ショウケイ</t>
    </rPh>
    <phoneticPr fontId="2"/>
  </si>
  <si>
    <t>　④　その他諸経費</t>
    <phoneticPr fontId="2"/>
  </si>
  <si>
    <t>諸経費小計</t>
    <rPh sb="0" eb="3">
      <t>ショケイヒ</t>
    </rPh>
    <rPh sb="3" eb="4">
      <t>ショウ</t>
    </rPh>
    <rPh sb="4" eb="5">
      <t>ケイ</t>
    </rPh>
    <phoneticPr fontId="2"/>
  </si>
  <si>
    <t>2　建設中金利</t>
    <phoneticPr fontId="2"/>
  </si>
  <si>
    <t>建設中金利小計</t>
    <phoneticPr fontId="2"/>
  </si>
  <si>
    <t>3　事業者の開業に伴う諸費用</t>
    <phoneticPr fontId="2"/>
  </si>
  <si>
    <t>SPC設立費用</t>
    <rPh sb="3" eb="5">
      <t>セツリツ</t>
    </rPh>
    <rPh sb="5" eb="7">
      <t>ヒヨウ</t>
    </rPh>
    <phoneticPr fontId="2"/>
  </si>
  <si>
    <t>弁護士費用</t>
    <rPh sb="0" eb="3">
      <t>ベンゴシ</t>
    </rPh>
    <rPh sb="3" eb="5">
      <t>ヒヨウ</t>
    </rPh>
    <phoneticPr fontId="2"/>
  </si>
  <si>
    <t>開業関連小計</t>
  </si>
  <si>
    <t>4　融資組成手数料</t>
    <phoneticPr fontId="2"/>
  </si>
  <si>
    <t>アップフロントフィー</t>
    <phoneticPr fontId="2"/>
  </si>
  <si>
    <t>コミットメントフィー</t>
    <phoneticPr fontId="2"/>
  </si>
  <si>
    <t>融資組成手数料小計</t>
    <phoneticPr fontId="2"/>
  </si>
  <si>
    <t>5　その他の初期投資費用</t>
    <phoneticPr fontId="2"/>
  </si>
  <si>
    <t>その他小計</t>
  </si>
  <si>
    <t>その他費用合計</t>
    <rPh sb="2" eb="3">
      <t>タ</t>
    </rPh>
    <rPh sb="3" eb="5">
      <t>ヒヨウ</t>
    </rPh>
    <rPh sb="5" eb="7">
      <t>ゴウケイ</t>
    </rPh>
    <phoneticPr fontId="2"/>
  </si>
  <si>
    <t>合計（消費税抜き）</t>
    <rPh sb="0" eb="2">
      <t>ゴウケイ</t>
    </rPh>
    <rPh sb="3" eb="6">
      <t>ショウヒゼイ</t>
    </rPh>
    <rPh sb="6" eb="7">
      <t>ヌ</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</si>
  <si>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</si>
  <si>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</si>
  <si>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可能な限り施設毎に内訳を記入してください。施設毎の内訳の記入が困難な項目については、必要に応じセルを結合する等、工夫して下さい。</t>
    <rPh sb="0" eb="2">
      <t>カノウ</t>
    </rPh>
    <rPh sb="3" eb="4">
      <t>カギ</t>
    </rPh>
    <rPh sb="5" eb="7">
      <t>シセツ</t>
    </rPh>
    <rPh sb="7" eb="8">
      <t>ゴト</t>
    </rPh>
    <rPh sb="9" eb="11">
      <t>ウチワケ</t>
    </rPh>
    <rPh sb="12" eb="14">
      <t>キニュウ</t>
    </rPh>
    <rPh sb="21" eb="23">
      <t>シセツ</t>
    </rPh>
    <rPh sb="23" eb="24">
      <t>ゴト</t>
    </rPh>
    <rPh sb="25" eb="27">
      <t>ウチワケ</t>
    </rPh>
    <rPh sb="28" eb="30">
      <t>キニュウ</t>
    </rPh>
    <rPh sb="31" eb="33">
      <t>コンナン</t>
    </rPh>
    <rPh sb="34" eb="36">
      <t>コウモク</t>
    </rPh>
    <rPh sb="42" eb="44">
      <t>ヒツヨウ</t>
    </rPh>
    <rPh sb="45" eb="46">
      <t>オウ</t>
    </rPh>
    <rPh sb="50" eb="52">
      <t>ケツゴウ</t>
    </rPh>
    <rPh sb="54" eb="55">
      <t>ナド</t>
    </rPh>
    <rPh sb="56" eb="58">
      <t>クフウ</t>
    </rPh>
    <rPh sb="60" eb="61">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</si>
  <si>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</si>
  <si>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</si>
  <si>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様式J－２　維持管理費及び運営費見積書（年次計画表）</t>
    <rPh sb="0" eb="2">
      <t>ヨウシキ</t>
    </rPh>
    <phoneticPr fontId="2"/>
  </si>
  <si>
    <t>①　維持管理費（年次計画表）</t>
    <phoneticPr fontId="2"/>
  </si>
  <si>
    <t>(単位：千円）</t>
    <rPh sb="1" eb="3">
      <t>タンイ</t>
    </rPh>
    <rPh sb="4" eb="6">
      <t>センエン</t>
    </rPh>
    <phoneticPr fontId="2"/>
  </si>
  <si>
    <t>年度</t>
    <rPh sb="0" eb="2">
      <t>ネンド</t>
    </rPh>
    <phoneticPr fontId="2"/>
  </si>
  <si>
    <t>項目</t>
  </si>
  <si>
    <t>建築物保守管理業務</t>
    <rPh sb="0" eb="3">
      <t>ケンチクブツ</t>
    </rPh>
    <rPh sb="3" eb="5">
      <t>ホシュ</t>
    </rPh>
    <rPh sb="5" eb="7">
      <t>カンリ</t>
    </rPh>
    <rPh sb="7" eb="9">
      <t>ギョウム</t>
    </rPh>
    <phoneticPr fontId="2"/>
  </si>
  <si>
    <t>人件費</t>
  </si>
  <si>
    <t>諸経費</t>
  </si>
  <si>
    <t>小計</t>
    <rPh sb="0" eb="2">
      <t>ショウケイ</t>
    </rPh>
    <phoneticPr fontId="2"/>
  </si>
  <si>
    <t>建築設備保守管理業務</t>
    <phoneticPr fontId="2"/>
  </si>
  <si>
    <t>校舎</t>
    <rPh sb="0" eb="2">
      <t>コウシャ</t>
    </rPh>
    <phoneticPr fontId="2"/>
  </si>
  <si>
    <t>什器・備品保守管理業務</t>
    <rPh sb="0" eb="2">
      <t>ジュウキ</t>
    </rPh>
    <rPh sb="3" eb="5">
      <t>ビヒン</t>
    </rPh>
    <phoneticPr fontId="2"/>
  </si>
  <si>
    <t>外構等維持管理業務</t>
    <phoneticPr fontId="2"/>
  </si>
  <si>
    <t>環境衛生・清掃業務</t>
    <phoneticPr fontId="2"/>
  </si>
  <si>
    <t>警備保安業務</t>
    <phoneticPr fontId="2"/>
  </si>
  <si>
    <t>修繕業務</t>
    <rPh sb="0" eb="2">
      <t>シュウゼン</t>
    </rPh>
    <rPh sb="2" eb="4">
      <t>ギョウム</t>
    </rPh>
    <phoneticPr fontId="2"/>
  </si>
  <si>
    <t>その他上記の業務を実施するうえで必要な関連業務</t>
    <rPh sb="2" eb="3">
      <t>タ</t>
    </rPh>
    <rPh sb="3" eb="5">
      <t>ジョウキ</t>
    </rPh>
    <phoneticPr fontId="2"/>
  </si>
  <si>
    <t>・消費税、物価変動を除いた額を記入して下さい。</t>
    <phoneticPr fontId="2"/>
  </si>
  <si>
    <t>・A3横書きで各年の想定される支出を記入して下さい。</t>
    <phoneticPr fontId="2"/>
  </si>
  <si>
    <t>　</t>
    <phoneticPr fontId="2"/>
  </si>
  <si>
    <t>②　運営費（年次計画表）※サービス対価該当部分</t>
    <rPh sb="2" eb="4">
      <t>ウンエイ</t>
    </rPh>
    <rPh sb="17" eb="19">
      <t>タイカ</t>
    </rPh>
    <rPh sb="19" eb="21">
      <t>ガイトウ</t>
    </rPh>
    <rPh sb="21" eb="23">
      <t>ブブン</t>
    </rPh>
    <phoneticPr fontId="2"/>
  </si>
  <si>
    <t>開業準備業務</t>
    <rPh sb="0" eb="2">
      <t>カイギョウ</t>
    </rPh>
    <rPh sb="2" eb="4">
      <t>ジュンビ</t>
    </rPh>
    <rPh sb="4" eb="6">
      <t>ギョウム</t>
    </rPh>
    <phoneticPr fontId="2"/>
  </si>
  <si>
    <t>施設運営業務</t>
    <rPh sb="0" eb="4">
      <t>シセツウンエイ</t>
    </rPh>
    <rPh sb="4" eb="6">
      <t>ギョウム</t>
    </rPh>
    <phoneticPr fontId="2"/>
  </si>
  <si>
    <t>市民活動・交流促進支援業務</t>
    <rPh sb="0" eb="4">
      <t>シミンカツドウ</t>
    </rPh>
    <rPh sb="5" eb="7">
      <t>コウリュウ</t>
    </rPh>
    <rPh sb="7" eb="9">
      <t>ソクシン</t>
    </rPh>
    <rPh sb="9" eb="11">
      <t>シエン</t>
    </rPh>
    <rPh sb="11" eb="13">
      <t>ギョウム</t>
    </rPh>
    <phoneticPr fontId="2"/>
  </si>
  <si>
    <t>消耗品費</t>
    <rPh sb="0" eb="3">
      <t>ショウモウヒン</t>
    </rPh>
    <rPh sb="3" eb="4">
      <t>ヒ</t>
    </rPh>
    <phoneticPr fontId="2"/>
  </si>
  <si>
    <t>・消費税等及び物価変動を除いた額を記入して下さい。</t>
    <rPh sb="4" eb="5">
      <t>トウ</t>
    </rPh>
    <rPh sb="5" eb="6">
      <t>オヨ</t>
    </rPh>
    <phoneticPr fontId="2"/>
  </si>
  <si>
    <t>③　その他費用（年次計画表）</t>
    <rPh sb="4" eb="5">
      <t>ホカ</t>
    </rPh>
    <rPh sb="5" eb="6">
      <t>ヒ</t>
    </rPh>
    <rPh sb="6" eb="7">
      <t>ヨウ</t>
    </rPh>
    <phoneticPr fontId="2"/>
  </si>
  <si>
    <t>SPC運営費</t>
    <phoneticPr fontId="2"/>
  </si>
  <si>
    <t>消耗品費</t>
    <rPh sb="0" eb="2">
      <t>ショウモウ</t>
    </rPh>
    <rPh sb="2" eb="3">
      <t>ヒン</t>
    </rPh>
    <rPh sb="3" eb="4">
      <t>ヒ</t>
    </rPh>
    <phoneticPr fontId="2"/>
  </si>
  <si>
    <t>エージェントフィー</t>
    <phoneticPr fontId="2"/>
  </si>
  <si>
    <t>保険料</t>
    <phoneticPr fontId="2"/>
  </si>
  <si>
    <t>維持管理及び運営業務契約履行保証保険</t>
    <rPh sb="4" eb="5">
      <t>オヨ</t>
    </rPh>
    <rPh sb="6" eb="8">
      <t>ウンエイ</t>
    </rPh>
    <phoneticPr fontId="2"/>
  </si>
  <si>
    <t>維持管理及び運営業務業者賠償責任保険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</si>
  <si>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</si>
  <si>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④　運営費（年次計画表）※サービス対価該当部分を除く</t>
    <rPh sb="2" eb="4">
      <t>ウンエイ</t>
    </rPh>
    <rPh sb="17" eb="19">
      <t>タイカ</t>
    </rPh>
    <rPh sb="19" eb="21">
      <t>ガイトウ</t>
    </rPh>
    <rPh sb="21" eb="23">
      <t>ブブン</t>
    </rPh>
    <rPh sb="24" eb="25">
      <t>ノゾ</t>
    </rPh>
    <phoneticPr fontId="2"/>
  </si>
  <si>
    <t>民間収益施設運営業務</t>
    <rPh sb="0" eb="2">
      <t>ミンカン</t>
    </rPh>
    <rPh sb="2" eb="4">
      <t>シュウエキ</t>
    </rPh>
    <rPh sb="4" eb="6">
      <t>シセツ</t>
    </rPh>
    <rPh sb="6" eb="8">
      <t>ウンエイ</t>
    </rPh>
    <rPh sb="8" eb="10">
      <t>ギョウム</t>
    </rPh>
    <phoneticPr fontId="2"/>
  </si>
  <si>
    <t>光熱水費
（民間収益施設部分）</t>
    <rPh sb="0" eb="4">
      <t>コウネツスイヒ</t>
    </rPh>
    <rPh sb="6" eb="8">
      <t>ミンカン</t>
    </rPh>
    <rPh sb="8" eb="10">
      <t>シュウエキ</t>
    </rPh>
    <rPh sb="10" eb="12">
      <t>シセツ</t>
    </rPh>
    <rPh sb="12" eb="14">
      <t>ブブン</t>
    </rPh>
    <phoneticPr fontId="2"/>
  </si>
  <si>
    <t>電気</t>
    <rPh sb="0" eb="2">
      <t>デンキ</t>
    </rPh>
    <phoneticPr fontId="2"/>
  </si>
  <si>
    <t>ガス</t>
    <phoneticPr fontId="2"/>
  </si>
  <si>
    <t>水道</t>
    <rPh sb="0" eb="2">
      <t>スイドウ</t>
    </rPh>
    <phoneticPr fontId="2"/>
  </si>
  <si>
    <t>下水道</t>
    <rPh sb="0" eb="3">
      <t>ゲスイドウ</t>
    </rPh>
    <phoneticPr fontId="2"/>
  </si>
  <si>
    <t>自主事業</t>
    <rPh sb="0" eb="4">
      <t>ジシュジギョウ</t>
    </rPh>
    <phoneticPr fontId="2"/>
  </si>
  <si>
    <t>様式J－３　維持管理費及び運営費見積書（内訳表）</t>
    <rPh sb="0" eb="2">
      <t>ヨウシキ</t>
    </rPh>
    <phoneticPr fontId="2"/>
  </si>
  <si>
    <t>①維持管理費（内訳表）</t>
    <rPh sb="1" eb="3">
      <t>イジ</t>
    </rPh>
    <rPh sb="3" eb="6">
      <t>カンリヒ</t>
    </rPh>
    <phoneticPr fontId="2"/>
  </si>
  <si>
    <t>(単位：千円）</t>
    <phoneticPr fontId="2"/>
  </si>
  <si>
    <t>費目</t>
  </si>
  <si>
    <t>事業期間総額</t>
    <rPh sb="0" eb="2">
      <t>ジギョウ</t>
    </rPh>
    <rPh sb="2" eb="4">
      <t>キカン</t>
    </rPh>
    <rPh sb="4" eb="6">
      <t>ソウガク</t>
    </rPh>
    <phoneticPr fontId="2"/>
  </si>
  <si>
    <t>積算根拠</t>
  </si>
  <si>
    <t>建築物保守管理業務</t>
    <phoneticPr fontId="2"/>
  </si>
  <si>
    <t>小学校校舎</t>
    <rPh sb="0" eb="3">
      <t>ショウガッコウ</t>
    </rPh>
    <rPh sb="3" eb="5">
      <t>コウシャ</t>
    </rPh>
    <phoneticPr fontId="2"/>
  </si>
  <si>
    <t>複合公共施設</t>
    <phoneticPr fontId="2"/>
  </si>
  <si>
    <t>什器・備品等保守管理業務</t>
    <rPh sb="0" eb="2">
      <t>ジュウキ</t>
    </rPh>
    <rPh sb="3" eb="5">
      <t>ビヒン</t>
    </rPh>
    <rPh sb="5" eb="6">
      <t>トウ</t>
    </rPh>
    <phoneticPr fontId="2"/>
  </si>
  <si>
    <t>外構等維持管理業務</t>
    <rPh sb="0" eb="1">
      <t>ソト</t>
    </rPh>
    <rPh sb="1" eb="2">
      <t>ガマエ</t>
    </rPh>
    <rPh sb="2" eb="3">
      <t>トウ</t>
    </rPh>
    <rPh sb="3" eb="5">
      <t>イジ</t>
    </rPh>
    <rPh sb="5" eb="7">
      <t>カンリ</t>
    </rPh>
    <rPh sb="7" eb="9">
      <t>ギョウム</t>
    </rPh>
    <phoneticPr fontId="2"/>
  </si>
  <si>
    <t>修繕業務</t>
    <rPh sb="0" eb="2">
      <t>シュウゼン</t>
    </rPh>
    <phoneticPr fontId="2"/>
  </si>
  <si>
    <t>その他上記の業務を実施するうえで必要な関連業務</t>
    <phoneticPr fontId="2"/>
  </si>
  <si>
    <t>②運営費（内訳表）※サービス対価該当部分</t>
    <rPh sb="1" eb="3">
      <t>ウンエイ</t>
    </rPh>
    <rPh sb="3" eb="4">
      <t>ヒ</t>
    </rPh>
    <phoneticPr fontId="2"/>
  </si>
  <si>
    <t>開業準備業務</t>
    <phoneticPr fontId="2"/>
  </si>
  <si>
    <t>施設運営業務</t>
    <phoneticPr fontId="2"/>
  </si>
  <si>
    <t>市民活動・交流促進支援業務</t>
    <phoneticPr fontId="2"/>
  </si>
  <si>
    <t>③その他費用（内訳表）</t>
    <rPh sb="3" eb="4">
      <t>タ</t>
    </rPh>
    <rPh sb="4" eb="5">
      <t>ヒ</t>
    </rPh>
    <rPh sb="5" eb="6">
      <t>ヨウ</t>
    </rPh>
    <phoneticPr fontId="2"/>
  </si>
  <si>
    <t>金額（千円）</t>
    <phoneticPr fontId="2"/>
  </si>
  <si>
    <t>・A4縦書で各年の想定される支出を踏まえ、事業期間の総額を記入して下さい。</t>
    <rPh sb="3" eb="5">
      <t>タテガ</t>
    </rPh>
    <rPh sb="21" eb="23">
      <t>ジギョウ</t>
    </rPh>
    <rPh sb="23" eb="25">
      <t>キカン</t>
    </rPh>
    <rPh sb="26" eb="28">
      <t>ソウガク</t>
    </rPh>
    <phoneticPr fontId="2"/>
  </si>
  <si>
    <t>④運営費（内訳表）※サービス対価該当部分を除く</t>
    <rPh sb="1" eb="3">
      <t>ウンエイ</t>
    </rPh>
    <rPh sb="3" eb="4">
      <t>ヒ</t>
    </rPh>
    <rPh sb="21" eb="22">
      <t>ノゾ</t>
    </rPh>
    <phoneticPr fontId="2"/>
  </si>
  <si>
    <t>民間収益施設運営業務</t>
    <phoneticPr fontId="2"/>
  </si>
  <si>
    <t>光熱水費（民間収益施設部分）</t>
    <phoneticPr fontId="2"/>
  </si>
  <si>
    <t>様式Jー4　民間収益施設（コワーキング以外）の賃貸借料</t>
    <rPh sb="0" eb="2">
      <t>ヨウシキ</t>
    </rPh>
    <rPh sb="6" eb="12">
      <t>ミンカンシュウエキシセツ</t>
    </rPh>
    <rPh sb="19" eb="21">
      <t>イガイ</t>
    </rPh>
    <rPh sb="23" eb="27">
      <t>チンタイシャクリョウ</t>
    </rPh>
    <phoneticPr fontId="2"/>
  </si>
  <si>
    <t>民間収益施設（コワーキング以外）の賃貸借料は、三芳町行政財産の使用料に関する条例　第3条別表3に基づき算出する。</t>
    <rPh sb="0" eb="6">
      <t>ミンカンシュウエキシセツ</t>
    </rPh>
    <rPh sb="13" eb="15">
      <t>イガイ</t>
    </rPh>
    <rPh sb="17" eb="21">
      <t>チンタイシャクリョウ</t>
    </rPh>
    <rPh sb="23" eb="26">
      <t>ミヨシチョウ</t>
    </rPh>
    <rPh sb="26" eb="30">
      <t>ギョウセイザイサン</t>
    </rPh>
    <rPh sb="31" eb="34">
      <t>シヨウリョウ</t>
    </rPh>
    <rPh sb="35" eb="36">
      <t>カン</t>
    </rPh>
    <rPh sb="38" eb="40">
      <t>ジョウレイ</t>
    </rPh>
    <rPh sb="41" eb="42">
      <t>ダイ</t>
    </rPh>
    <rPh sb="43" eb="44">
      <t>ジョウ</t>
    </rPh>
    <rPh sb="44" eb="46">
      <t>ベッピョウ</t>
    </rPh>
    <rPh sb="48" eb="49">
      <t>モト</t>
    </rPh>
    <rPh sb="51" eb="53">
      <t>サンシュツ</t>
    </rPh>
    <phoneticPr fontId="2"/>
  </si>
  <si>
    <t>【別表3　抜粋】</t>
    <rPh sb="1" eb="3">
      <t>ベッピョウ</t>
    </rPh>
    <rPh sb="5" eb="7">
      <t>バッスイ</t>
    </rPh>
    <phoneticPr fontId="2"/>
  </si>
  <si>
    <t>種類</t>
    <rPh sb="0" eb="2">
      <t>シュルイ</t>
    </rPh>
    <phoneticPr fontId="2"/>
  </si>
  <si>
    <t>使用区分</t>
    <rPh sb="0" eb="2">
      <t>シヨウ</t>
    </rPh>
    <rPh sb="2" eb="4">
      <t>クブン</t>
    </rPh>
    <phoneticPr fontId="2"/>
  </si>
  <si>
    <t>使用料</t>
    <rPh sb="0" eb="3">
      <t>シヨウリョウ</t>
    </rPh>
    <phoneticPr fontId="2"/>
  </si>
  <si>
    <t>建物</t>
    <rPh sb="0" eb="2">
      <t>タテモノ</t>
    </rPh>
    <phoneticPr fontId="2"/>
  </si>
  <si>
    <t>１　建物の全部を使用させる場合</t>
    <rPh sb="2" eb="4">
      <t>タテモノ</t>
    </rPh>
    <rPh sb="5" eb="7">
      <t>ゼンブ</t>
    </rPh>
    <rPh sb="8" eb="10">
      <t>シヨウ</t>
    </rPh>
    <rPh sb="13" eb="15">
      <t>バアイ</t>
    </rPh>
    <phoneticPr fontId="2"/>
  </si>
  <si>
    <t>月額</t>
    <rPh sb="0" eb="2">
      <t>ゲツガク</t>
    </rPh>
    <phoneticPr fontId="2"/>
  </si>
  <si>
    <t>次に掲げる額の合計額
ア　当該建物の適正な価格に1,000分の6を乗じて得た額
イ　当該建物の敷地の適正な価格に1,000分の3.5を乗じて得た額（当該建物の敷地が借地の場合は借地料に相当する額）</t>
    <rPh sb="0" eb="1">
      <t>ツギ</t>
    </rPh>
    <rPh sb="2" eb="3">
      <t>カカ</t>
    </rPh>
    <rPh sb="5" eb="6">
      <t>ガク</t>
    </rPh>
    <rPh sb="7" eb="10">
      <t>ゴウケイガク</t>
    </rPh>
    <phoneticPr fontId="2"/>
  </si>
  <si>
    <t>２　建物の一部を使用させる場合</t>
    <rPh sb="2" eb="4">
      <t>タテモノ</t>
    </rPh>
    <rPh sb="5" eb="7">
      <t>イチブ</t>
    </rPh>
    <rPh sb="8" eb="10">
      <t>シヨウ</t>
    </rPh>
    <rPh sb="13" eb="15">
      <t>バアイ</t>
    </rPh>
    <phoneticPr fontId="2"/>
  </si>
  <si>
    <t>当該建物の全部を使用させる場合の使用料に相当する額に当該建物の延べ面積に対する使用面積の割合を乗じて得た額</t>
    <phoneticPr fontId="2"/>
  </si>
  <si>
    <t>★以下の赤枠に提案の値を記入するとともに、必要に応じて計算式を修正してください。</t>
    <rPh sb="1" eb="3">
      <t>イカ</t>
    </rPh>
    <rPh sb="4" eb="6">
      <t>アカワク</t>
    </rPh>
    <rPh sb="7" eb="9">
      <t>テイアン</t>
    </rPh>
    <rPh sb="10" eb="11">
      <t>アタイ</t>
    </rPh>
    <rPh sb="12" eb="14">
      <t>キニュウ</t>
    </rPh>
    <rPh sb="21" eb="23">
      <t>ヒツヨウ</t>
    </rPh>
    <rPh sb="24" eb="25">
      <t>オウ</t>
    </rPh>
    <rPh sb="27" eb="30">
      <t>ケイサンシキ</t>
    </rPh>
    <rPh sb="31" eb="33">
      <t>シュウセイ</t>
    </rPh>
    <phoneticPr fontId="2"/>
  </si>
  <si>
    <t>①複合公共施設の延べ面積＝</t>
    <rPh sb="1" eb="7">
      <t>フクゴウコウキョウシセツ</t>
    </rPh>
    <rPh sb="8" eb="9">
      <t>ノ</t>
    </rPh>
    <rPh sb="10" eb="12">
      <t>メンセキ</t>
    </rPh>
    <phoneticPr fontId="2"/>
  </si>
  <si>
    <t>③使用面積の割合（②／①）＝</t>
    <rPh sb="1" eb="5">
      <t>シヨウメンセキ</t>
    </rPh>
    <rPh sb="6" eb="8">
      <t>ワリアイ</t>
    </rPh>
    <phoneticPr fontId="2"/>
  </si>
  <si>
    <t>②使用面積＝</t>
    <rPh sb="1" eb="3">
      <t>シヨウ</t>
    </rPh>
    <rPh sb="3" eb="5">
      <t>メンセキ</t>
    </rPh>
    <phoneticPr fontId="2"/>
  </si>
  <si>
    <t>支払年度</t>
    <rPh sb="0" eb="2">
      <t>シハラ</t>
    </rPh>
    <rPh sb="2" eb="4">
      <t>ネンド</t>
    </rPh>
    <phoneticPr fontId="2"/>
  </si>
  <si>
    <t>A
償却額合計
（耐用年数を47年とする）</t>
    <rPh sb="2" eb="5">
      <t>ショウキャクガク</t>
    </rPh>
    <rPh sb="5" eb="7">
      <t>ゴウケイ</t>
    </rPh>
    <rPh sb="9" eb="13">
      <t>タイヨウネンスウ</t>
    </rPh>
    <rPh sb="16" eb="17">
      <t>ネン</t>
    </rPh>
    <phoneticPr fontId="2"/>
  </si>
  <si>
    <t>B
建物価格</t>
    <rPh sb="2" eb="6">
      <t>タテモノカカク</t>
    </rPh>
    <phoneticPr fontId="2"/>
  </si>
  <si>
    <t>年額</t>
    <rPh sb="0" eb="2">
      <t>ネンガク</t>
    </rPh>
    <phoneticPr fontId="2"/>
  </si>
  <si>
    <t>C
全部使用（建物）</t>
    <rPh sb="2" eb="6">
      <t>ゼンブシヨウ</t>
    </rPh>
    <rPh sb="7" eb="9">
      <t>タテモノ</t>
    </rPh>
    <phoneticPr fontId="2"/>
  </si>
  <si>
    <t>D
一部使用（建物）</t>
    <rPh sb="2" eb="4">
      <t>イチブ</t>
    </rPh>
    <rPh sb="4" eb="6">
      <t>シヨウ</t>
    </rPh>
    <rPh sb="7" eb="9">
      <t>タテモノ</t>
    </rPh>
    <phoneticPr fontId="2"/>
  </si>
  <si>
    <t>E
一部使用（土地）</t>
    <rPh sb="2" eb="4">
      <t>イチブ</t>
    </rPh>
    <rPh sb="4" eb="6">
      <t>シヨウ</t>
    </rPh>
    <rPh sb="7" eb="9">
      <t>トチ</t>
    </rPh>
    <phoneticPr fontId="2"/>
  </si>
  <si>
    <t>F
賃貸借料</t>
    <rPh sb="2" eb="6">
      <t>チンタイシャクリョウ</t>
    </rPh>
    <phoneticPr fontId="2"/>
  </si>
  <si>
    <t>G
賃貸借料</t>
    <rPh sb="2" eb="6">
      <t>チンタイシャクリョウ</t>
    </rPh>
    <phoneticPr fontId="2"/>
  </si>
  <si>
    <t>計算方法</t>
    <rPh sb="0" eb="4">
      <t>ケイサンホウホウ</t>
    </rPh>
    <phoneticPr fontId="2"/>
  </si>
  <si>
    <t>初年度建物価格－A</t>
    <rPh sb="0" eb="7">
      <t>ショネンドタテモノカカク</t>
    </rPh>
    <phoneticPr fontId="2"/>
  </si>
  <si>
    <t>B×0.006</t>
    <phoneticPr fontId="2"/>
  </si>
  <si>
    <t>C×③使用面積の割合</t>
    <rPh sb="3" eb="7">
      <t>シヨウメンセキ</t>
    </rPh>
    <rPh sb="8" eb="10">
      <t>ワリアイ</t>
    </rPh>
    <phoneticPr fontId="2"/>
  </si>
  <si>
    <t>669（円／㎡）×②使用面積</t>
    <rPh sb="4" eb="5">
      <t>エン</t>
    </rPh>
    <rPh sb="10" eb="14">
      <t>シヨウメンセキ</t>
    </rPh>
    <phoneticPr fontId="2"/>
  </si>
  <si>
    <t>D+E</t>
    <phoneticPr fontId="2"/>
  </si>
  <si>
    <t>F×12
（※１）</t>
    <phoneticPr fontId="2"/>
  </si>
  <si>
    <t>令和8年</t>
    <rPh sb="0" eb="2">
      <t>レイワ</t>
    </rPh>
    <rPh sb="3" eb="4">
      <t>ネン</t>
    </rPh>
    <phoneticPr fontId="2"/>
  </si>
  <si>
    <t>令和9年</t>
    <rPh sb="0" eb="2">
      <t>レイワ</t>
    </rPh>
    <rPh sb="3" eb="4">
      <t>ネン</t>
    </rPh>
    <phoneticPr fontId="2"/>
  </si>
  <si>
    <t>令和10年</t>
    <rPh sb="0" eb="2">
      <t>レイワ</t>
    </rPh>
    <rPh sb="4" eb="5">
      <t>ネン</t>
    </rPh>
    <phoneticPr fontId="2"/>
  </si>
  <si>
    <t>令和11年</t>
    <rPh sb="0" eb="2">
      <t>レイワ</t>
    </rPh>
    <rPh sb="4" eb="5">
      <t>ネン</t>
    </rPh>
    <phoneticPr fontId="2"/>
  </si>
  <si>
    <t>令和12年</t>
    <rPh sb="0" eb="2">
      <t>レイワ</t>
    </rPh>
    <rPh sb="4" eb="5">
      <t>ネン</t>
    </rPh>
    <phoneticPr fontId="2"/>
  </si>
  <si>
    <t>令和13年</t>
    <rPh sb="0" eb="2">
      <t>レイワ</t>
    </rPh>
    <rPh sb="4" eb="5">
      <t>ネン</t>
    </rPh>
    <phoneticPr fontId="2"/>
  </si>
  <si>
    <t>令和14年</t>
    <rPh sb="0" eb="2">
      <t>レイワ</t>
    </rPh>
    <rPh sb="4" eb="5">
      <t>ネン</t>
    </rPh>
    <phoneticPr fontId="2"/>
  </si>
  <si>
    <t>令和15年</t>
    <rPh sb="0" eb="2">
      <t>レイワ</t>
    </rPh>
    <rPh sb="4" eb="5">
      <t>ネン</t>
    </rPh>
    <phoneticPr fontId="2"/>
  </si>
  <si>
    <t>令和16年</t>
    <rPh sb="0" eb="2">
      <t>レイワ</t>
    </rPh>
    <rPh sb="4" eb="5">
      <t>ネン</t>
    </rPh>
    <phoneticPr fontId="2"/>
  </si>
  <si>
    <t>令和17年</t>
    <rPh sb="0" eb="2">
      <t>レイワ</t>
    </rPh>
    <rPh sb="4" eb="5">
      <t>ネン</t>
    </rPh>
    <phoneticPr fontId="2"/>
  </si>
  <si>
    <t>令和18年</t>
    <rPh sb="0" eb="2">
      <t>レイワ</t>
    </rPh>
    <rPh sb="4" eb="5">
      <t>ネン</t>
    </rPh>
    <phoneticPr fontId="2"/>
  </si>
  <si>
    <t>令和19年</t>
    <rPh sb="0" eb="2">
      <t>レイワ</t>
    </rPh>
    <rPh sb="4" eb="5">
      <t>ネン</t>
    </rPh>
    <phoneticPr fontId="2"/>
  </si>
  <si>
    <t>令和20年</t>
    <rPh sb="0" eb="2">
      <t>レイワ</t>
    </rPh>
    <rPh sb="4" eb="5">
      <t>ネン</t>
    </rPh>
    <phoneticPr fontId="2"/>
  </si>
  <si>
    <t>令和21年</t>
    <rPh sb="0" eb="2">
      <t>レイワ</t>
    </rPh>
    <rPh sb="4" eb="5">
      <t>ネン</t>
    </rPh>
    <phoneticPr fontId="2"/>
  </si>
  <si>
    <t>令和22年</t>
    <rPh sb="0" eb="2">
      <t>レイワ</t>
    </rPh>
    <rPh sb="4" eb="5">
      <t>ネン</t>
    </rPh>
    <phoneticPr fontId="2"/>
  </si>
  <si>
    <t>令和23年</t>
    <rPh sb="0" eb="2">
      <t>レイワ</t>
    </rPh>
    <rPh sb="4" eb="5">
      <t>ネン</t>
    </rPh>
    <phoneticPr fontId="2"/>
  </si>
  <si>
    <t>令和24年</t>
    <rPh sb="0" eb="2">
      <t>レイワ</t>
    </rPh>
    <rPh sb="4" eb="5">
      <t>ネン</t>
    </rPh>
    <phoneticPr fontId="2"/>
  </si>
  <si>
    <t>令和25年</t>
    <rPh sb="0" eb="2">
      <t>レイワ</t>
    </rPh>
    <rPh sb="4" eb="5">
      <t>ネン</t>
    </rPh>
    <phoneticPr fontId="2"/>
  </si>
  <si>
    <t>令和26年</t>
    <rPh sb="0" eb="2">
      <t>レイワ</t>
    </rPh>
    <rPh sb="4" eb="5">
      <t>ネン</t>
    </rPh>
    <phoneticPr fontId="2"/>
  </si>
  <si>
    <t>令和27年</t>
    <rPh sb="0" eb="2">
      <t>レイワ</t>
    </rPh>
    <rPh sb="4" eb="5">
      <t>ネン</t>
    </rPh>
    <phoneticPr fontId="2"/>
  </si>
  <si>
    <t>令和28年</t>
    <rPh sb="0" eb="2">
      <t>レイワ</t>
    </rPh>
    <rPh sb="4" eb="5">
      <t>ネン</t>
    </rPh>
    <phoneticPr fontId="2"/>
  </si>
  <si>
    <t>事業期間合計</t>
    <rPh sb="0" eb="4">
      <t>ジギョウキカン</t>
    </rPh>
    <rPh sb="4" eb="6">
      <t>ゴウケイ</t>
    </rPh>
    <phoneticPr fontId="2"/>
  </si>
  <si>
    <t>※１：１年未満の端数が生じる場合には日割り（１年を３６５日とする。）をもって計算した額とし、円未満の端数は切り捨てとします。</t>
    <rPh sb="4" eb="5">
      <t>ネン</t>
    </rPh>
    <rPh sb="5" eb="7">
      <t>ミマン</t>
    </rPh>
    <rPh sb="8" eb="10">
      <t>ハスウ</t>
    </rPh>
    <rPh sb="11" eb="12">
      <t>ショウ</t>
    </rPh>
    <rPh sb="14" eb="16">
      <t>バアイ</t>
    </rPh>
    <rPh sb="18" eb="20">
      <t>ヒワ</t>
    </rPh>
    <rPh sb="23" eb="24">
      <t>ネン</t>
    </rPh>
    <rPh sb="28" eb="29">
      <t>ニチ</t>
    </rPh>
    <rPh sb="38" eb="40">
      <t>ケイサン</t>
    </rPh>
    <rPh sb="42" eb="43">
      <t>ガク</t>
    </rPh>
    <rPh sb="46" eb="47">
      <t>エン</t>
    </rPh>
    <rPh sb="47" eb="49">
      <t>ミマン</t>
    </rPh>
    <rPh sb="50" eb="52">
      <t>ハスウ</t>
    </rPh>
    <rPh sb="53" eb="54">
      <t>キ</t>
    </rPh>
    <rPh sb="55" eb="56">
      <t>ス</t>
    </rPh>
    <phoneticPr fontId="2"/>
  </si>
  <si>
    <t>※２：様式J-1、I-2②等、他の提案様式の値と整合するように記載してください。</t>
    <rPh sb="13" eb="14">
      <t>トウ</t>
    </rPh>
    <rPh sb="15" eb="16">
      <t>ホカ</t>
    </rPh>
    <rPh sb="17" eb="21">
      <t>テイアンヨウシキ</t>
    </rPh>
    <rPh sb="22" eb="23">
      <t>アタイ</t>
    </rPh>
    <rPh sb="31" eb="33">
      <t>キサイ</t>
    </rPh>
    <phoneticPr fontId="2"/>
  </si>
  <si>
    <t>様式L-1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</si>
  <si>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</si>
  <si>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2"/>
  </si>
  <si>
    <t>・｢提案書｣で要求水準が満たされている事が確認可能な事項は，その内容が示されている様式No（複数可）を記載し応募者確認欄に○を記載してください。</t>
    <phoneticPr fontId="2"/>
  </si>
  <si>
    <t>・｢提案書｣に要求水準を満たしているという具体的な記載がない場合は，実現可能という事を確認の上，応募者確認欄に“実現可能”と記載してください。</t>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</si>
  <si>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</si>
  <si>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</si>
  <si>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</si>
  <si>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</si>
  <si>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第1章 総則</t>
    <phoneticPr fontId="2"/>
  </si>
  <si>
    <t>本事業は、基本構想や基本計画における考え方を前提としつつ、施設の複合化による効果を最大限引き出すため、以下に示す基本理念を十分に踏まえて実施するものとする。</t>
    <phoneticPr fontId="2"/>
  </si>
  <si>
    <t>①公共施設等の複合化と安全安心で環境に優しい賑わい・交流の場の創出</t>
    <phoneticPr fontId="2"/>
  </si>
  <si>
    <t xml:space="preserve">複合化により子どもから高齢者まで世代を超えた多くの人が交流する賑わいの場とします。 </t>
    <phoneticPr fontId="2"/>
  </si>
  <si>
    <t xml:space="preserve">安全安心に利用できるように、災害に強く、環境負荷等に配慮した施設とします。 </t>
    <phoneticPr fontId="2"/>
  </si>
  <si>
    <t>②機能連携による教育、子育て、芸術文化、健康・福祉のさらなる充実</t>
    <phoneticPr fontId="2"/>
  </si>
  <si>
    <t xml:space="preserve">学校と多様な機能が連携することで、地域で育む場を作り上げ、特色ある教育活動を推進します。 </t>
    <phoneticPr fontId="2"/>
  </si>
  <si>
    <t>③民間活力を導入した地域の活性化と財政負担軽減の両立</t>
    <phoneticPr fontId="2"/>
  </si>
  <si>
    <t>公共施設と民間施設の複合化により利用者の利便性向上と地域活性化を実現します。</t>
    <phoneticPr fontId="2"/>
  </si>
  <si>
    <t>本事業は、基本構想及び基本計画における藤久保地域拠点施設に係る基本方針の考え方を踏まえ、PFI手法の導入により以下の内容を事業者に対して特に期待する。</t>
    <phoneticPr fontId="2"/>
  </si>
  <si>
    <t>① 賑わい・交流の場の創出</t>
    <phoneticPr fontId="2"/>
  </si>
  <si>
    <t>複合化により子どもから高齢者まで世代を超えた利用者が期待できる施設となる。</t>
    <phoneticPr fontId="2"/>
  </si>
  <si>
    <t>賑わい・交流の場を創出するためには、地域に愛され、多くの方に利用されることが重要で、これを効果的、効率的に実現するため施設の設計、施工、維持管理運営に至るまで民間のノウハウが十分に活用されることを期待する。</t>
    <phoneticPr fontId="2"/>
  </si>
  <si>
    <t>② 教育、子育て、芸術文化、健康・福祉のさらなる充実</t>
    <phoneticPr fontId="2"/>
  </si>
  <si>
    <t>複合化により様々な機能が連携し相乗効果を生み出し、各種活動の充実を目指す。</t>
    <phoneticPr fontId="2"/>
  </si>
  <si>
    <t>学校においてはセキュリティに配慮しながらも学校開放などを通して地域に開かれた学校とし、様々な機能との連携を通して、児童を地域で見守り、育む場を作り上げ、特色ある教育活動が行えることを期待する。</t>
    <phoneticPr fontId="2"/>
  </si>
  <si>
    <t>施設の設計において民間のノウハウを十分に活用し、利用者の意欲が向上するような仕掛け、職員などの働き方改革を通じて利用者により良いサービスが提供できる仕掛けなどが導入されることを期待する。</t>
    <phoneticPr fontId="2"/>
  </si>
  <si>
    <t>子育て世代が気軽に利用できるような施設となることを目指す。</t>
    <phoneticPr fontId="2"/>
  </si>
  <si>
    <t>③ 町の新たなシンボルとなる意匠性の高い施設</t>
    <phoneticPr fontId="2"/>
  </si>
  <si>
    <t>本町は、豊かな武蔵野の平地林や三富新田に代表される田園風景と都市機能が調和した文化創造都市を目指す「(仮称)みよしフォレスト・シティ構想」の策定に取り組んでいる。</t>
    <phoneticPr fontId="2"/>
  </si>
  <si>
    <t>これまでの歴史や文化、風土を継承しつつ、SDGｓ（Sustainable Development Goals／持続可能な開発目標）などの新たな取り組みも進めており、新たな田園都市の実現を目指している。</t>
    <phoneticPr fontId="2"/>
  </si>
  <si>
    <t>本施設は、そのようなまちづくりを体現する新しいシンボルとして意匠性の高い建築物を期待するとともに、長期にわたって地域に愛されるランドマークとなることを期待する。</t>
    <phoneticPr fontId="2"/>
  </si>
  <si>
    <t>④ 民間活力を導入した地域の活性化と財政負担軽減の両立</t>
    <phoneticPr fontId="2"/>
  </si>
  <si>
    <t>民間施設を事業に組み込むことにより、利用者の利便性向上と地域活性化に寄与することを期待する。</t>
    <phoneticPr fontId="2"/>
  </si>
  <si>
    <t>設計・建設から維持管理運営を通したライフサイクルコスト及び財政負担の軽減について民間活力が十分活用できることを期待する。</t>
    <phoneticPr fontId="2"/>
  </si>
  <si>
    <t>⑤ 地球環境への配慮</t>
    <phoneticPr fontId="2"/>
  </si>
  <si>
    <t>本町は、持続可能なまちづくりを進めており、SDGsの達成に向けて取り組んでいる。</t>
    <phoneticPr fontId="2"/>
  </si>
  <si>
    <t>本施設においても持続可能なまちづくりの実現に向けた再生可能エネルギーの活用や省エネルギーに配慮した施設整備を目指す。</t>
    <phoneticPr fontId="2"/>
  </si>
  <si>
    <t>⑥ 情報通信技術（ICT）の活用によるサービスの向上</t>
    <phoneticPr fontId="2"/>
  </si>
  <si>
    <t>社会全体のDXに向けて、まずは地方自治体におけるDXの取組が必要であり、町民の利便性の向上と行政運営の効率化に向け、デジタル技術を活用した行政サービスの変革が重要である。</t>
    <phoneticPr fontId="2"/>
  </si>
  <si>
    <t>本事業においても、デジタル化を念頭に、ネットワーク上での混雑状況の把握や予約、イベント情報などのデジタル配信等を可能とするなど、IoT等の情報通信技術（ICT）について、積極的な導入を目指す。</t>
    <phoneticPr fontId="2"/>
  </si>
  <si>
    <t>(3)　運用開始期限</t>
    <phoneticPr fontId="2"/>
  </si>
  <si>
    <t>一期工事部分（小学校（校庭を除く）及び複合公共施設）は令和8年9月1日までに、二期工事部分（付替道路）は令和9年3月31日までに、三期工事部分（小学校校庭、複合公共施設駐車場（事業予定地（西側））は令和9年9月1日までに運用開始できるよう施設整備を行うこと。</t>
    <phoneticPr fontId="2"/>
  </si>
  <si>
    <t>事業者は、事業契約書、本要求水準書、入札時の提案書類及び事業者が作成する統括管理業務仕様書、統括管理業務計画書に基づき、長期にわたり質の高いサービスを効率的、効果的かつ安定的に提供し続けるため、事業者が実施する設計業務、建設・工事監理業務、維持管理業務及び運営業務について、事業の全期間にわたり各個別業務を総合的かつ包括的に統括して管理できる体制を構築するとともに、以下の内容の業務を実施すること。
i)統括マネジメント業務
ⅱ）経営管理業務
ⅲ）事業評価業務
ⅳ）その他上記の業務を実施する上で必要な関連業務</t>
    <rPh sb="215" eb="217">
      <t>ケイエイ</t>
    </rPh>
    <rPh sb="217" eb="219">
      <t>カンリ</t>
    </rPh>
    <rPh sb="219" eb="221">
      <t>ギョウム</t>
    </rPh>
    <phoneticPr fontId="2"/>
  </si>
  <si>
    <t>当該業務に際して必要と考えられる消耗品はその都度更新すること。</t>
    <phoneticPr fontId="2"/>
  </si>
  <si>
    <t>関係法令、関係技術基準等を充足した統括管理業務仕様書及び業務計画書を作成し、これに基づき業務を実施すること。</t>
    <phoneticPr fontId="2"/>
  </si>
  <si>
    <t>業務期間は、事業契約締結日から令和29年3月末日までとする。</t>
    <phoneticPr fontId="2"/>
  </si>
  <si>
    <t>事業者は、統括管理業務の実施にあたり、本町と協議の上、業務範囲、実施方法及び本町による履行確認手続等を明記した統括管理業務仕様書を作成すること。詳細な統括管理業務の内容等については、事業者が提案し、本町が承認するものとする。</t>
    <phoneticPr fontId="2"/>
  </si>
  <si>
    <t>事業者は、毎年度の統括管理業務の実施にあたり、実施体制、実施工程、業務担当者が有する資格等、必要な項目を記載した統括管理業務計画書を作成し、本町に提出した上で、承認を受けること。</t>
    <phoneticPr fontId="2"/>
  </si>
  <si>
    <t>毎年度の統括管理業務計画書の作成に当たっては、設計、建設・工事監理、維持管理、運営の各業務にて作成する仕様書、計画書等と整合を図り、各個別業務が円滑かつ効果的・効率的に実施できるよう計画すること。</t>
    <phoneticPr fontId="2"/>
  </si>
  <si>
    <t>事業評価業務の実施結果を踏まえ、過年度の実施状況を反映する等し、本事業の事業効果を継続的に高めるよう計画すること。</t>
    <phoneticPr fontId="2"/>
  </si>
  <si>
    <t>統括管理業務計画書は、当該業務実施年度の前年度の2月末日（最初の業務実施年度に係る統括管理業務計画書については、事業契約締結後）までに、速やかに本町へ提出すること。</t>
    <phoneticPr fontId="2"/>
  </si>
  <si>
    <t>事業者は、統括管理業務に係る業務報告書を「月報」「四半期報」「年報」として作成し、必要に応じて、各種記録、図面、法定の各種届出、許認可申請書等とあわせて本町に提出すること。</t>
    <phoneticPr fontId="2"/>
  </si>
  <si>
    <t>要求水準書との整合性の確認結果報告書についても提出すること。なお、これら一連の書類については、事業期間を通じて保管・管理すること。</t>
    <phoneticPr fontId="2"/>
  </si>
  <si>
    <t>四半期報は翌月の5営業日目までに、年報は毎事業年度の最終日から起算して1か月以内に本町に提出すること。</t>
    <phoneticPr fontId="2"/>
  </si>
  <si>
    <t>その他、業務の遂行に支障をきたすような重大な事態が発生した場合は、事業者は、遅滞なく町に報告すること。また、本町から要請があった場合は、速やかに報告を行うこと。</t>
    <phoneticPr fontId="2"/>
  </si>
  <si>
    <t>業務の実施結果の分析及び評価を基に、より効果的・効率的な統括管理ができるよう検討を行い、必要に応じて各種改善提案を行うこと。提案は、資料を作成し、本町に提出する方法で行う。</t>
    <phoneticPr fontId="2"/>
  </si>
  <si>
    <t>提案の内容については、本町と協議の上、翌年度以降の統括管理業務計画書に反映すること。</t>
    <phoneticPr fontId="2"/>
  </si>
  <si>
    <t>事業期間中に、本事業に係り、町が実施している業務も含めて、効率化や住民サービスの向上に資する業務等の提案を行うことができる。町は提案について協議を行い、提案を採択する場合は契約の変更などを行うものとする。</t>
    <phoneticPr fontId="2"/>
  </si>
  <si>
    <t>(1)　業務実施体制の届出</t>
    <phoneticPr fontId="2"/>
  </si>
  <si>
    <t>事業者は、統括管理業務の実施体制（業務責任者及び業務担当者の経歴を明示した履歴書並びに名簿等を含む）を、契約締結後、速やかに本町に届け出ること。</t>
    <phoneticPr fontId="2"/>
  </si>
  <si>
    <t>(2)　業務従事者</t>
    <phoneticPr fontId="2"/>
  </si>
  <si>
    <t>事業者は、統括管理業務の実施に当たって、統括管理業務の責任者を1名配置するとともに、自らの責任において適切な業務体制を構築すること。</t>
    <phoneticPr fontId="2"/>
  </si>
  <si>
    <t>統括管理業務の責任者は、事業全体を総合的に調整する役割を担い、地域の事情を把握し、事業全体をマネジメントする能力に優れている者を選任すること。</t>
    <phoneticPr fontId="2"/>
  </si>
  <si>
    <t>統括管理業務責任者は、設計業務、建設・工事監理業務、維持管理業務、運営業務の責任者を兼務することはできないものとする。</t>
    <phoneticPr fontId="2"/>
  </si>
  <si>
    <t>(3)　点検及び故障等への対応</t>
    <phoneticPr fontId="2"/>
  </si>
  <si>
    <t>点検及び故障への対応は、維持管理業務の担当者等と連携を図り、速やかに実施すること。</t>
    <phoneticPr fontId="2"/>
  </si>
  <si>
    <t>(4)　緊急時の対応</t>
    <phoneticPr fontId="2"/>
  </si>
  <si>
    <t>非常時及び緊急時の対応について、予め本町と協議し、維持管理業務計画書及び運営業務計画書と整合を図りながら、統括管理業務計画書に記載すること。</t>
    <phoneticPr fontId="2"/>
  </si>
  <si>
    <t>非常事態及び緊急事態が発生した場合は、統括管理業務計画書に基づき、維持管理業務及び運営業務の責任者等と連携を図り、直ちに被害の拡大防止及び復旧に必要な措置を講じるとともに、本町及び関係機関に報告すること。</t>
    <phoneticPr fontId="2"/>
  </si>
  <si>
    <t>災害が発生した場合の対応マニュアルを本町と協議の上整備し、緊急時の対応について対策を講じること。</t>
    <phoneticPr fontId="2"/>
  </si>
  <si>
    <t>(5)　新しい生活様式への対応</t>
    <phoneticPr fontId="2"/>
  </si>
  <si>
    <t>新型コロナウィルスなどの感染症等の感染拡大防止に向けて、利用者及び業務従事者の健康と安全を確保できるよう、新しい生活様式に対応した運営に努めること。</t>
    <phoneticPr fontId="2"/>
  </si>
  <si>
    <t>(6)　協議等</t>
    <phoneticPr fontId="2"/>
  </si>
  <si>
    <t>事業者はあらかじめ町と協議が必要と判断される事項については、書面をもって本町と協議すること。</t>
    <phoneticPr fontId="2"/>
  </si>
  <si>
    <t>事業者は利用者や住民等からの提案や協議などについてその内容と対応状況を記録し、本町に報告、協議すること。</t>
    <phoneticPr fontId="2"/>
  </si>
  <si>
    <t>事業者は、統括管理に係る各業務の記録を保管し、本町の求めに応じて速やかに提出できるようにしておくこと。</t>
    <phoneticPr fontId="2"/>
  </si>
  <si>
    <t>(7)　関係諸機関への届出・報告</t>
    <phoneticPr fontId="2"/>
  </si>
  <si>
    <t>事業者は、本業務に係る各業務の責任者に、必要に応じて、関係諸機関等への報告や届出を実施させるとともに、緊急時における関係機関への連絡等を行わせること。</t>
    <phoneticPr fontId="2"/>
  </si>
  <si>
    <t>事業者は、本事業の目的や方針等を踏まえ、本事業を取り巻く環境や情勢、利用者動向の変化等を常に把握し、町と協力して柔軟に対応しながら本事業全体の統括マネジメントを実施すること。</t>
    <phoneticPr fontId="2"/>
  </si>
  <si>
    <t>事業者は、事業者が実施する全ての業務を円滑に進めるべく本事業全体を統括し、マネジメントすること。</t>
    <phoneticPr fontId="2"/>
  </si>
  <si>
    <t>事業者は、本町、関係機関、各構成企業及び協力企業との調整、個別業務の業務責任者および業務従事者の管理監督、個別業務の履行状況の管理を行うこと。</t>
    <phoneticPr fontId="2"/>
  </si>
  <si>
    <t>統括管理業務責任者は、本事業全体のリーダーとして、常に業務実施に関する状況、問題点、課題を把握し、必要に応じて関係者間の調整や対策を実施すること。</t>
    <phoneticPr fontId="2"/>
  </si>
  <si>
    <t>統括管理業務責任者を変更する場合は、原則として2ヶ月前までに事業者から本町に申請し、承認を得るものとする。変更する場合は、業務の引継ぎを十分に行い、業務全体の混乱が生じないようにすること。</t>
    <phoneticPr fontId="2"/>
  </si>
  <si>
    <t>本町と事業者は、月に1回以上、定例会議を行い、本事業の実施状況や個別業務の状況に係る報告及び意見交換を行うこと。ただし、開催頻度は、事業の状況に応じて適宜判断することができるものとする。</t>
    <phoneticPr fontId="2"/>
  </si>
  <si>
    <t>定例会議の出席者は、本町職員、事業者の統括管理業務責任者、運営業務責任者及び維持管理業務責任者とし、この他本町の要請により業務責任者が出席するものとする。</t>
    <phoneticPr fontId="2"/>
  </si>
  <si>
    <t>上記のほか、随時必要に応じて会議等が行われる場合、統括管理業務責任者は、本町の要請によりこれに出席すること。</t>
    <phoneticPr fontId="2"/>
  </si>
  <si>
    <t>事業者は、財務状況を把握し、予算・決算等の経理を行うとともに、本事業の実施及び本町に報告するにあたり必要となる資料の作成・管理等を行うこと。</t>
    <phoneticPr fontId="2"/>
  </si>
  <si>
    <t>事業者は、事業期間中、毎事業年度の財務書類（決算報告書及び監査報告書等）を作成し、毎会計年度の最終日から起算して3か月以内に本町に提出すること。</t>
    <phoneticPr fontId="2"/>
  </si>
  <si>
    <t>本町が要求した時には、事業者は遅滞なくその財務状況を本町に報告しなければならない。</t>
    <phoneticPr fontId="2"/>
  </si>
  <si>
    <t>事業者は、設計、建設・工事監理、維持管理及び運営の各業務から受領した各種書類等、財務書類等及び業務の統括管理のために作成された書類等を適切に整理・保存・管理すること。</t>
    <phoneticPr fontId="2"/>
  </si>
  <si>
    <t>民間収益施設担当事業者は、民間収益施設の整備・運営に当たり、事業内容や販売品目等に応じ、必要な営業許可の取得または登録等を行うものとし、事業者は、その内容を確認すること。</t>
    <phoneticPr fontId="2"/>
  </si>
  <si>
    <t>事業者は、本事業で実施する全ての業務についてセルフモニタリングを実施するとともに、本事業の事業効果に関する達成状況等の検証を行い、その結果を本町に報告すること。</t>
    <phoneticPr fontId="2"/>
  </si>
  <si>
    <t xml:space="preserve">(1)　共通 </t>
    <phoneticPr fontId="2"/>
  </si>
  <si>
    <t>事業者は、実施する全ての業務の水準を維持し、改善するよう、各業務のセルフモニタリングを徹底するとともに、その結果を踏まえ、業務全体のセルフモニタリングを実施すること。</t>
    <phoneticPr fontId="2"/>
  </si>
  <si>
    <t>要求水準書に規定する内容、事業者による提案及び本町が実施するモニタリングとの連携に十分配慮して、セルフモニタリングの項目、方法等を提案すること。また、実際に提供するサービスが要求水準書に示された水準を達成しているか否かを確認するための基準を設定すること。なお、すべての基準は、合致しているか否かで判断できるよう設定すること。</t>
    <phoneticPr fontId="2"/>
  </si>
  <si>
    <t>セルフモニタリングの内容については、本町と協議の上設定するものとする。</t>
  </si>
  <si>
    <t>(2)　設計・建設・工事監理業務段階</t>
    <phoneticPr fontId="2"/>
  </si>
  <si>
    <t>(3)　維持管理・運営業務段階</t>
    <phoneticPr fontId="2"/>
  </si>
  <si>
    <t>事業者は、維持管理・運営業務段階において、日報・月報による業務遂行の記録及び自己評価を記した業務報告書（「月報」「四半期報」「年報」）の作成、利用者アンケート等のセルフモニタリングを実施し、事業報告書（毎年度）に取りまとめ、本町に提出すること。</t>
    <phoneticPr fontId="2"/>
  </si>
  <si>
    <t>事業者の経営状況確認や業務のモニタリングに当たっては、説明や対応協議等を行うための場として、本町と事業者は、必要に応じて「連絡調整会議」を設置し、定期的に会議を開催・運営するものとする。なお、連絡調整会議は、定例会議と兼ねることも可能とする。</t>
    <phoneticPr fontId="2"/>
  </si>
  <si>
    <t>この他、維持管理・運営業務におけるモニタリングの詳細等については、事業契約書を参照のこと。</t>
    <phoneticPr fontId="2"/>
  </si>
  <si>
    <t>事業者は、本町が実施する以下のモニタリングが円滑に行われるよう、適切に協力・対応すること。</t>
    <phoneticPr fontId="2"/>
  </si>
  <si>
    <t>事業者は、事業効果等に対し、その達成状況の確認を実施すること。</t>
    <phoneticPr fontId="2"/>
  </si>
  <si>
    <t>事業者は、事業効果等を達成しているか否かを確認するため、その測定方法等を提案すること。測定に当たっては、運営業務の業務報告書に含まれる各種統計データや、利用者アンケートの結果も有効に活用すること。なお、評価指標の設定の際は、本町に確認すること。</t>
    <phoneticPr fontId="2"/>
  </si>
  <si>
    <t>設計業務は、本施設及び付替道路を対象とし、その設計については、入札時の提案書類、事業契約書、本要求水準書に基づいて、事業者の責任において基本設計及び実施設計を行うものとする。</t>
    <phoneticPr fontId="2"/>
  </si>
  <si>
    <t>事業者は、事業の目的を達成するため、本要求水準書の内容を十分に理解して設計業務にあたること。また、必要に応じて町に協議、確認を行うこと。なお、提案的事項や本要求水準書に記載が無い事項について、設計業務の中で、必要に応じてワークショップなどを活用して協議を行うこと。</t>
    <phoneticPr fontId="2"/>
  </si>
  <si>
    <t>事業者は、業務の進捗状況に応じ、本町に対して定期的に報告を行うこと。</t>
    <phoneticPr fontId="2"/>
  </si>
  <si>
    <t>事業者は、業務に必要となる現況測量、地盤調査、電波障害調査、土壌調査及び振動測定等を事業者の責任で行い、関係法令に基づいて業務を遂行するものとする。</t>
    <phoneticPr fontId="2"/>
  </si>
  <si>
    <t>事業者は、「公共建築工事標準仕様書（建築工事編、電気設備工事編、機械設備工事編）（最新版を適用する）」（国土交通省大臣官房官庁営繕部監修、社団法人公共建築協会編集・発行）や日本建築学会制定の標準仕様書を基準とし、業務を遂行するものとする。</t>
    <phoneticPr fontId="2"/>
  </si>
  <si>
    <t>図面、工事費内訳書等の様式、縮尺表現方法、タイトル及び整理方法は、本町の指示を受けること。また、図面は、工事毎に順序よく整理して作成し、各々一連の整理番号を付けること。</t>
    <phoneticPr fontId="2"/>
  </si>
  <si>
    <t>本町が町議会や町民等（近隣住民・小学校の職員・保護者・児童も含む。）に向けて設計内容に関する説明を行う場合や国へ交付金の申請を行う場合等、本町の要請に応じて説明用資料を作成し、説明に関する協力を行うこと。</t>
    <phoneticPr fontId="2"/>
  </si>
  <si>
    <t>事業者は、必要が生じた場合は町と協議のうえ、土壌汚染対策法に準拠した調査を行うこと。調査の結果、対応工事が必要となった場合、その費用は本町にて負担する。</t>
    <phoneticPr fontId="2"/>
  </si>
  <si>
    <t>設計業務の期間は、本施設の運用開始日をもとに事業者が計画することとし、具体的な設計期間については事業者の提案に基づき事業契約書に定める。事業者は、関係機関と十分協議した上で、事業全体に支障のないよう設計スケジュールを調整し、本業務を円滑に推進するよう設計業務期間を設定すること。</t>
    <phoneticPr fontId="2"/>
  </si>
  <si>
    <t>事業者は、設計業務の主任技術者を配置し、組織体制と合わせて設計着手前に次の書類を提出すること。また、設計の進捗管理については、事業者の責任において実施すること。
ⅰ）設計業務着手届
ⅱ）主任技術者届（設計経歴書を添付のこと。）
ⅲ）担当技術者・協力技術者届</t>
    <phoneticPr fontId="2"/>
  </si>
  <si>
    <t>事業者は、設計着手前に詳細工程表を含む設計計画書を作成し、本町に提出して承諾を得ること。</t>
    <phoneticPr fontId="2"/>
  </si>
  <si>
    <t>設計業務が完了したときは、基本設計及び実施設計それぞれについて設計業務完了届を提出するものとする。</t>
    <phoneticPr fontId="2"/>
  </si>
  <si>
    <t>事業者は、本事業の遂行に際し、設計時における事前調査として、必要に応じて現況測量、地盤調査、土壌調査等の事前調査を実施すること。</t>
    <phoneticPr fontId="2"/>
  </si>
  <si>
    <t>調査に先立ち、調査概要及び日程等を記載した事前調査要領書を本町に提出し確認を受けること。</t>
    <phoneticPr fontId="2"/>
  </si>
  <si>
    <t>(1)　全体計画</t>
    <phoneticPr fontId="2"/>
  </si>
  <si>
    <t>全体配置は、敷地を有効活用するものとし、敷地全体のバランスや維持管理の方法及びセキュリティ対策を考慮に入れ、以下の項目に留意して、均衡のとれた死角の少ない計画とすること。なお、藤久保小学校では、本施設整備期間中であっても既存校舎での教育活動を行う。そのため、配置計画にあたっては既存校舎への影響を極力少なくするよう配慮する。</t>
    <phoneticPr fontId="2"/>
  </si>
  <si>
    <t>配置上仮設校舎が必要となる提案を行う場合は、仮設校舎の対象は特別教室及び管理諸室のみとし、その利用を最小限となるようにすること。</t>
    <phoneticPr fontId="2"/>
  </si>
  <si>
    <t>表 14、表 15で示した諸室構成を参考に、様々な機能のグルーピングや連携など、複合施設として期待される機能が発揮できるよう配慮された計画とすること。</t>
    <phoneticPr fontId="2"/>
  </si>
  <si>
    <t>本施設の計画にあたっては、建築物は周辺環境などに配慮し、4階以下で計画する。移動のバリアフリーや居室の環境に配慮したうえで、地盤面の変化や地下空間を有効に活用することも可とする。複合施設として、機能相互が連携しながら教育や住民サービスを向上させる必要があるが、一方で管理上必要なゾーニングや児童を守るセキュリティなど、区画が求められる側面もあるため、輻輳する要求性能に高度に対応した計画を、事業者が蓄積しているノウハウや知見を十分に活用して行うことを期待する。そのため、要求性能を満たすことを前提に具体的な配置は事業者提案によるものとする。また、建築基準法の用途としては複合用途として用途地域に適合する計画とすること（棟を分ける計画にあっては用途上不可分の関係にある建築物とすること）。</t>
    <phoneticPr fontId="2"/>
  </si>
  <si>
    <t>本施設の配置にあたり、賑わいのある施設を目指すものとするが、その中にあってセキュリティに守られた落ち着きのある学校ゾーンの範囲が明快に分かるように計画すること。</t>
    <phoneticPr fontId="2"/>
  </si>
  <si>
    <t>本施設は、事業予定地（東側）に整備し、利用者の駐車場は主に事業予定地（西側）に整備すること。なお、事業予定地（西側）を用地として有効活用し、地域活性化及び利用者の利便性の向上に寄与する機能を有する付帯施設を整備し、付帯事業を行うことができるものとする。</t>
    <phoneticPr fontId="2"/>
  </si>
  <si>
    <t>各施設の利用・管理区分やセキュリティに配慮しつつ、可能な範囲で施設・機能間での諸室・スペースの共有化を図り、施設の多目的化・稼働率の向上を図ること。</t>
    <phoneticPr fontId="2"/>
  </si>
  <si>
    <t>施設の運営や維持管理を十分に考慮した施設配置とすること。また、効率的なメンテナンス、ランニングコストの抑制、管理・運営のしやすさに配慮した計画とすること。</t>
    <phoneticPr fontId="2"/>
  </si>
  <si>
    <t>児童の登下校、複合公共施設利用者のアクセス、車両動線、給食搬入口への給食の搬出入等などの動線や、動線上の歩車分離が明確で、安全性に配慮された配置計画とすること。</t>
    <phoneticPr fontId="2"/>
  </si>
  <si>
    <t>各施設への搬入路を適切に配置し、適宜、階段と人荷用エレベーターを設置すること。</t>
    <phoneticPr fontId="2"/>
  </si>
  <si>
    <t>小学校の校庭面積を十分に確保できるように効率的な施設配置を行うこと。なお、校庭の日照確保に配慮した施設配置とすること。</t>
    <phoneticPr fontId="2"/>
  </si>
  <si>
    <t>本事業において整備される施設により、近隣への電波障害を発生させない規模・配置とすることが望ましいが、障害等が発生した場合、適切な処置を行うこと。</t>
    <phoneticPr fontId="2"/>
  </si>
  <si>
    <t>増築、間取りの変更等、将来の児童数の変動及び教育内容・教育方法等の変化に対応できる柔軟性を持たせた建物構造とする等、施設整備費及び長期にわたる維持管理費を含むライフサイクルコストの低減に向けた各種の工夫を盛り込むこと。</t>
    <phoneticPr fontId="2"/>
  </si>
  <si>
    <t>交流を創出するための屋外空間（広場）を整備すること。</t>
    <phoneticPr fontId="2"/>
  </si>
  <si>
    <t>屋内空間と屋外空間の連続性に配慮し、一体的に利用できる部分を提案すること。</t>
    <phoneticPr fontId="2"/>
  </si>
  <si>
    <t>(2)　ゾーニング・諸室配置</t>
    <phoneticPr fontId="2"/>
  </si>
  <si>
    <t>本施設のゾーニング・諸室配置は、規模及び利用形態などが十分に検討され、円滑に利用でき、かつ、緊急時の避難がスムーズに行えるよう適正な動線・配置計画とすること。</t>
    <phoneticPr fontId="2"/>
  </si>
  <si>
    <t>用途や利用形態等に応じてグルーピングすることで円滑な利用を促進するとともに、それらの接続は廊下のように移動する目的だけの空間で接続するのではなく、共有スペース、交流スペースとしても利用可能な空間で接続することにより、利用者間の交流が促進されるよう配慮すること。</t>
    <phoneticPr fontId="2"/>
  </si>
  <si>
    <t>初めて施設を訪れる利用者にとっても、目的とする施設が見え、容易に理解できる、分かりやすい施設配置・空間構成とすること。</t>
    <phoneticPr fontId="2"/>
  </si>
  <si>
    <t>学校教育施設の各諸室の配置等にあたっては、文部科学省大臣官房文教施設企画部作成の「小学校施設整備指針（平成31年3月）」を参考にして計画するとともに、文部科学省「新しい時代の学びを実現する学校施設の在り方について（最終報告）令和4年3月」の考え方を十分に採り入れること。</t>
    <phoneticPr fontId="2"/>
  </si>
  <si>
    <t>小学校は、学校機能に地域住民の活動の場の機能を一部付加した複合施設として整備することが望ましい。そのため、必要諸室は、学校の単独利用となる「学校ゾーン」、地域利用者との共有利用が可能な「学校・地域連携ゾーン」、に分けて配置検討を行うものとする。
ゾーンごとにデザインや内装材の色調を変えるなど、ゾーニングのコンセプトが明快に伝わるように配慮すること。</t>
    <phoneticPr fontId="2"/>
  </si>
  <si>
    <t>① 学校ゾーン</t>
    <phoneticPr fontId="2"/>
  </si>
  <si>
    <t>学校ゾーンのうち主に児童が授業、生活を行う児童エリアでは、授業や活動における移動の動線や、各部屋の用途に合った室内環境など十分に考慮した諸室配置とすること。</t>
    <phoneticPr fontId="2"/>
  </si>
  <si>
    <t>ゾーン内では二方向避難とトイレの使用等に特に配慮した動線を計画すること。</t>
    <phoneticPr fontId="2"/>
  </si>
  <si>
    <t>学校ゾーンのうち、教職員や事務職員が執務を行う管理エリアは、良好な執務条件の確保や作業効率の向上を目指し、コンパクトな動線計画とすること。</t>
    <phoneticPr fontId="2"/>
  </si>
  <si>
    <t>自然光を十分に取り入れた執務環境の実現、遮音性が高い快適な執務空間の創出、ゆとりのある作業スペースの確保に留意して計画すること。</t>
    <phoneticPr fontId="2"/>
  </si>
  <si>
    <t>教職員が外部からの侵入者を監視する業務を担うことも考慮し、職員室や事務室からの死角をできる限り少なくすること。</t>
    <phoneticPr fontId="2"/>
  </si>
  <si>
    <t>学校施設の管理、来客対応等も考慮しながら、学校ゾーン及び学校・地域連携ゾーンの双方との適切な位置関係や動線について、その考え方とともに提案すること。</t>
    <phoneticPr fontId="2"/>
  </si>
  <si>
    <t>② 学校・地域連携ゾーン</t>
    <phoneticPr fontId="2"/>
  </si>
  <si>
    <t>学校開放を通して地域と連携する諸室は「資料8　必要諸室リスト」に示すとおりとする。特別教室として家庭科室・図工室・音楽室等を整備し、円滑に地域連携が行える配置とすること。</t>
    <phoneticPr fontId="2"/>
  </si>
  <si>
    <t>体育館は、音楽会・講演会等を行うためのホールとしての機能も持たせ、地域住民が生涯学習やスポーツ等の場として利用できるよう、適切に配置・計画すること。</t>
    <phoneticPr fontId="2"/>
  </si>
  <si>
    <t>学校・地域連携ゾーンと学校ゾーン、複合公共施設との間は、それぞれ管理扉等を適切に設置し、管理区分を分けられるよう計画すること。</t>
    <phoneticPr fontId="2"/>
  </si>
  <si>
    <t>学校・地域連携ゾーンへの出入りは、カードキーなどによるセキュリティ等を取り入れ、時間帯、運用状況に応じた出入りの管理を行えるように計画すること。</t>
    <phoneticPr fontId="2"/>
  </si>
  <si>
    <t>複合公共施設は、機能が重複する施設を一室にする、稼働率を考慮して既存施設の単用途に利用している室をフレキシブルに使える多目的な室として整備すること等により、面積や室数を合理化して計画している。諸室計画にあたっては、そこで行われる事務作業や活動等を考慮し使い勝手の良い施設を提案すること。</t>
    <phoneticPr fontId="2"/>
  </si>
  <si>
    <t>配置においては機能のまとまりや動線などを考慮し、利用しやすい施設となるよう検討を行うものとする。廊下やホール、コミュニティスペース等の共用部は、壁面収納の設置、小規模な交流スペース、休憩スペースの設置等により、空間を最大限活用できる提案をすること。</t>
    <phoneticPr fontId="2"/>
  </si>
  <si>
    <t>本施設の利用者等のための駐車場・駐輪場として、小学校の教職員・来客者用として駐車場を30台分以上（事業予定地（東側）に整備する場合は可能な限り町道藤久保55号線を通行する区間が短くなる位置に配置し、事業予定地（西側）に整備することとしても良い）、駐輪場を30台分以上（事業予定地（東側）とし小学校へアプローチしやすい位置に整備すること）を整備すること。複合公共施設利用者用として、事業予定地（西側）に駐車場を90台分以上整備し、事業予定地（東側）に、車いす使用者用駐車区画、高齢者・障がい者等優先駐車区画、学童保育送迎優先区画等の配慮が必要な駐車場として15台分以上を整備すること（合計105台以上）。また、駐輪場は60台分以上を複合公共施設へのアプローチに配慮して整備すること。なお、上記とは別に庁用車や給食、配達等の業務用車両の駐車スペースを適切に計画すること。</t>
    <phoneticPr fontId="2"/>
  </si>
  <si>
    <t>駐車場・駐輪場においては、利用施設までのスムーズな動線を確保するよう計画すること。</t>
    <phoneticPr fontId="2"/>
  </si>
  <si>
    <t>駐車場、車路及び出入口は、児童の登下校や利用者などの歩行者の安全に配慮する。また、町道藤久保55号線の交通量や周辺道路の交通状況、交通安全対策に配慮して計画すること。</t>
    <phoneticPr fontId="2"/>
  </si>
  <si>
    <t>(3)　必要諸室・什器・備品等</t>
    <phoneticPr fontId="2"/>
  </si>
  <si>
    <t>① 必要諸室</t>
    <phoneticPr fontId="2"/>
  </si>
  <si>
    <t>② 什器・備品等</t>
    <phoneticPr fontId="2"/>
  </si>
  <si>
    <t>什器・備品等は、「資料9　什器・備品等リスト（参考仕様）」及び「資料10　建設業務に含む什器・備品等リスト」に基づき、「国等による環境物品等の調達の推進等に関する法律（グリーン購入法）」に則って調達・配置すること。なお、設置に際して工事を伴う什器・備品等で、かつ施設と一体化するもの（カーテン、スクリーン（共にボックス含む）、各室造り付けの収納、水回り什器等）は、リストによらず、原則として建設業務に含めるものとする。</t>
    <phoneticPr fontId="2"/>
  </si>
  <si>
    <t>什器・備品類の設置にあたっては、高さや重量に応じて転倒防止や耐震固定等を行うこと。</t>
    <phoneticPr fontId="2"/>
  </si>
  <si>
    <t>(4)　仕上計画</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</si>
  <si>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とともに、長期間の美観維持や省エネルギーへの寄与に配慮した計画とすること。</t>
    <phoneticPr fontId="2"/>
  </si>
  <si>
    <t>使用材料は、「学校環境衛生基準」に基づいて、健康等に十分配慮し、ホルムアルデヒドや揮発性有機化合物等の化学物質の削減に努めるとともに、建設時における環境汚染防止に配慮すること。仕上方法等の選定に当たっては、「建築設計基準及び同解説（国土交通省大臣官房官庁営繕部、平成18年）」に記載されている項目の範囲と同等以上であることを原則とする。</t>
    <phoneticPr fontId="2"/>
  </si>
  <si>
    <t>なお、建物外部の仕上げは、次の点に留意すること。</t>
    <phoneticPr fontId="2"/>
  </si>
  <si>
    <t>漏水を防ぐため、屋根及び地下の外壁面について十分な防水を講じること。特に、排水しにくい平屋根部分、空調ダクト、供給管等の周囲とのジョイント部分、雨樋と付帯の排水管及び階間のシール部分、各種入隅、出隅部分等は、漏水を防止する措置を講じること。</t>
    <phoneticPr fontId="2"/>
  </si>
  <si>
    <t>大雨や台風等などの外的要因に対して十分に耐える構造とする。また、外的要因の他、気温などによる仕上げ材の変形による漏水に十分留意すること。</t>
    <phoneticPr fontId="2"/>
  </si>
  <si>
    <t>鳥類及び鼠族、昆虫の侵入並びにそれらの住み着きを防ぐ構造であること。具体的には、開放できる窓への防虫網の取り付け、捕虫器の設置、換気用ダクトへの網の取り付け、給食室等におけるエアーカーテンまたはスリットカーテンの設置及び排水トラップの設置等がなされていること。</t>
    <phoneticPr fontId="2"/>
  </si>
  <si>
    <t>建物内部の仕上げ（天井、床、内壁、扉及び窓等）は、次の点に留意すること。</t>
    <phoneticPr fontId="2"/>
  </si>
  <si>
    <t>木質系材料の特質である「温かみ、柔らかさ、ぬくもり、癒し効果」等を活かし、潤いと安らぎのある空間として、利用者が触れる部分を中心に木質系材料を多く採用すること。また、直接触れない部分についても、利用者に落ち着いた印象を感じられるよう、木質系の仕上げを期待するが、材料コストを勘案し、木質系意匠シート等を積極的に活用するなど工夫を行うこと。</t>
    <phoneticPr fontId="2"/>
  </si>
  <si>
    <t>壁の仕上げ材は、全施設において児童等の蹴破り等に耐えられる設えとすること。なお、消火器等については壁面に埋込むことを基本とし、壁面に突起物がないよう計画すること。</t>
    <phoneticPr fontId="2"/>
  </si>
  <si>
    <t>可動間仕切壁は、収納が容易（収納時は壁面に納める等、目立たぬよう工夫）で、たわみや緩み等の変形が生じにくく、かつ、防音性にすぐれたものとすること。</t>
    <phoneticPr fontId="2"/>
  </si>
  <si>
    <t>開口部は省エネルギーに配慮した建具及び配置計画とすること。また、活動音が生じる室の開口部には防音性の高い建具を設置し、施設外への騒音等へ配慮すること。なお、通風等のために開放する開口部には網戸を設置すること。建具については維持管理しやすく部品供給が確保される汎用性の高い製品を採用すること。開口部には部屋の利用に合わせてカーテン、ロールスクリーン、ブラインド等を設置すること。</t>
    <phoneticPr fontId="2"/>
  </si>
  <si>
    <t>(5)　動線計画・セキュリティ計画</t>
    <phoneticPr fontId="2"/>
  </si>
  <si>
    <t>敷地内では、歩車分離に配慮した動線計画とすること。特に小学校における児童の登下校の動線は、他の動線と分離した計画とし、緊急車両等以外の車両が通行しない計画とすること。</t>
    <phoneticPr fontId="2"/>
  </si>
  <si>
    <t>複合公共施設は開放的かつ適切な緑化による潤いのある外構とし、歩行者が気軽に立ち寄りたくなる雰囲気づくりを行うこと。屋外広場は、行事やイベント等におけるバス等の車両が出入りできるよう計画すること（平時は車両が進入できないように車止め等を設置すること）。</t>
    <phoneticPr fontId="2"/>
  </si>
  <si>
    <t>主な動線は、障がい者や高齢者などの利用に十分配慮されたものとすること。</t>
    <phoneticPr fontId="2"/>
  </si>
  <si>
    <t>小学校は、セキュリティに配慮した児童の校門及び登下校動線を確保すること。校門は東西2か所に設置するものとし、門扉はテンキー及び遠隔操作が可能な電気錠とする。</t>
    <phoneticPr fontId="2"/>
  </si>
  <si>
    <t>ゾーンごとなど施設の使い方に合わせた施錠管理ができるようにし、職員室や複合公共施設の総合事務室等（以下、「管理諸室」という）において容易にセキュリティの状況を把握できるようにすること。</t>
    <phoneticPr fontId="2"/>
  </si>
  <si>
    <t>外部から小学校エリア（校庭含む）への立入が容易にできないよう、フェンスや建物等によりセキュリティラインを形成すること。また、小学校の敷地外周部は、景観に配慮し低中高木をバランス良く組み合わせた植栽帯や花壇等で緩やかに内外を区切ったうえで、フェンスによるセキュリティラインを施すこと。セキュリティのためのフェンスは圧迫感や閉塞感が少ない意匠とし、高さは1.5m程度とすること。</t>
    <phoneticPr fontId="2"/>
  </si>
  <si>
    <t>給食や物資等の搬入・搬出用車両や、健診車両の通行・駐車は、施設へ接続して搬出入が実施できるように計画すること。搬出入や車両への移動時に雨天時に濡れないよう、庇等を設けること。</t>
    <phoneticPr fontId="2"/>
  </si>
  <si>
    <t>(6)　ユニバーサルデザイン・バリアフリー</t>
    <phoneticPr fontId="2"/>
  </si>
  <si>
    <t>外構及び建物内には、統一性があり、空間と調和したサイン計画を行うこと。また、サインは、ユニバーサルデザインの観点から、認知が容易であるものとすること。</t>
    <phoneticPr fontId="2"/>
  </si>
  <si>
    <t>(1)　地域性・景観性</t>
    <phoneticPr fontId="2"/>
  </si>
  <si>
    <t>地域及び事業予定地周辺との調和を図りつつ、緑に囲まれたランドスケープとして、建物外観や広場、緑地などの外構が統一されたデザインであること。地域のランドマークとして長期にわたり親しまれる景観を創出すること。建物は、自然採光や自然換気に配慮したうえで、緑豊かな当町の環境や文化を感じられるよう配慮すること。</t>
    <phoneticPr fontId="2"/>
  </si>
  <si>
    <t>交通量の多いみらい通り、鎌倉通りに面して整備することから、通り側のファサードには特に配慮すること。</t>
    <phoneticPr fontId="2"/>
  </si>
  <si>
    <t>地域環境への対応としては、周辺は低層住宅が建ち並ぶエリアであることを考慮して、視覚的な圧迫感を和らげたり、開口部の位置や仕様の工夫で本施設から周辺住宅への視線がさえぎられるように配慮すること。また、建物を可能な限り住宅地からセットバックして配置することで日影の影響を減らすように計画すること。</t>
    <phoneticPr fontId="2"/>
  </si>
  <si>
    <t>周辺の住宅地への騒音（屋内、屋外活動音とも）を軽減できるような計画とすること。また、校庭からの砂塵による影響を低減するよう校庭の仕上げや校庭周囲の設えに配慮すること。</t>
    <phoneticPr fontId="2"/>
  </si>
  <si>
    <t>建設工事中も含めて、周辺への騒音や振動、臭気による影響を最大限抑制する計画とすること。</t>
    <phoneticPr fontId="2"/>
  </si>
  <si>
    <t>(2)　環境保全・環境負荷低減</t>
    <phoneticPr fontId="2"/>
  </si>
  <si>
    <t>本施設は、地球温暖化防止の観点から、ZEB　Readyに適合する建築物とすること。</t>
    <phoneticPr fontId="2"/>
  </si>
  <si>
    <t>ZEB技術については、必要なエネルギー量を減らすパッシブ技術を積極的に採用し、建築的な取り組みや省エネルギー、環境への負荷の少ない設備等の導入を検討するとともに、脱炭素や環境保全性、経済性に配慮した熱源、エネルギー等を採用すること。</t>
    <phoneticPr fontId="2"/>
  </si>
  <si>
    <t>太陽光発電設備を設置するほか、ZEB Readyでは評価に含まない創エネルギー技術についても提案を期待する。これらの環境保全・環境負荷低減技術については、児童や利用者が設置や効果などが感じられるように配慮し、地域住民の環境保全に関する意識の向上に寄与できるようにすること。</t>
    <phoneticPr fontId="2"/>
  </si>
  <si>
    <t>自然採光の利用、自然通風の確保等により省エネルギーを実現することを期待する。また、節水器具の採用、リサイクル資材の活用等、施設・設備機器等の省エネルギー化や廃棄物発生抑制等にも配慮すること。これらの取組みを利用者に可視化することで、地域の環境への意識を向上させるとともに、児童への授業等による環境教育に寄与するよう、事業者の創意工夫により具体的なアイデアを提案すること。また、省エネルギー化を図るため、断熱性について十分検討した計画とすること。</t>
    <phoneticPr fontId="2"/>
  </si>
  <si>
    <t>中廊下型の平面計画を行う場合は、採光や通風に十分配慮した計画とするとともに、ライトコート等を設置する場合には日常的な利用方法にも配慮すること。</t>
    <phoneticPr fontId="2"/>
  </si>
  <si>
    <t>環境負荷の低減を図るため、積極的にテラスや屋上等の立体的な緑化を図るとともに、散水に雨水利用システムを活用するなど自然エネルギーの活用を図ること。緑化に際しては、可能な限り利用者の目に触れる場所とすることが望ましい。</t>
    <phoneticPr fontId="2"/>
  </si>
  <si>
    <t>屋上空間等を積極的に活用し太陽光発電システム（15kW以上）の設置を行うこと。太陽光発電システムの導入に当たっては、停電等発生時においても稼動可能となるよう、原則、自立運転機能などの防災機能を付加すること。また、リアルタイム発電量などの表示を小学校、複合公共施設の利用者等の目の付きやすいところで行うこと。</t>
    <phoneticPr fontId="2"/>
  </si>
  <si>
    <t>既存樹木を伐採する場合には、家具やサイン等に活用するなど、記憶の継承と環境負荷低減に配慮すること。</t>
    <phoneticPr fontId="2"/>
  </si>
  <si>
    <t>環境保全・環境負荷の低減を図るための設備等は保守や維持管理などのランニングコストに配慮したものとすること。</t>
    <phoneticPr fontId="2"/>
  </si>
  <si>
    <t>本施設の構造計画は、次の適用基準に基づいて計画し、建築基準法によるほか、日本建築学会諸基準、「2020年版建築物の構造関係技術基準解説書（国土交通省住宅局建築指導課他編集）」及び「官庁施設の総合耐震・対津波計画基準（国土交通省大臣官房官庁営繕部、令和3年）」等に準拠すること。なお、これらの基準等の見直しが行われた場合には、変更後の基準に準拠すること。</t>
    <phoneticPr fontId="2"/>
  </si>
  <si>
    <t>構造形式は鉄筋コンクリート造を基本とするが、意匠等を考慮して一部を鉄骨造とすることも可能とする。いずれの構造形式においても、施設の複合化を活かせるよう、供用過程での改装に柔軟に対応できるよう配慮し、部屋の用途の変更、間仕切り壁の変更、床積載荷重の変更などを見込んだ設計とすること。特に、図書館（閉架書架を除く）については書架スペースの模様替え等に対応できるように留意して計画すること。</t>
    <phoneticPr fontId="2"/>
  </si>
  <si>
    <t>(1)　施設の建築構造体の耐震安全性の分類</t>
    <phoneticPr fontId="2"/>
  </si>
  <si>
    <t>本施設の構造体耐震安全性の分類は、「官庁施設の総合耐震・対津波計画基準（国土交通省大臣官房官庁営繕部、令和3年）」のII類とする。</t>
    <phoneticPr fontId="2"/>
  </si>
  <si>
    <t>(2)　施設の建築非構造部材の耐震安全性の分類</t>
    <phoneticPr fontId="2"/>
  </si>
  <si>
    <t xml:space="preserve">本施設の非構造部材の耐震安全性能分類は、「官庁施設の総合耐震・対津波計画基準（国土交通省大臣官房官庁営繕部、令和3年）」のA類とする。
</t>
    <phoneticPr fontId="2"/>
  </si>
  <si>
    <t>(3)　建築設備の耐震安全性の分類</t>
    <phoneticPr fontId="2"/>
  </si>
  <si>
    <t>設備の耐震対策は、「官庁施設の総合耐震・対津波計画基準（国土交通省大臣官房官庁営繕部、令和3年）」の乙類とする。ただし、体育館における避難所利用のために使用する設備については甲類とする。</t>
    <phoneticPr fontId="2"/>
  </si>
  <si>
    <t>設備計画は、「建築設備計画基準（国土交通省大臣官房官庁営繕部監修、令和3年度版）」、学校保健法に基づく「学校環境衛生基準」、「学校給食衛生管理基準」に準拠し、次の項目を考慮した上で、電気設備、給排水衛生設備、空気調和・換気設備の計画を行うこと。また、複合公共施設の多目的ホールの計画にあたっては、「劇場等演出空間電気設備指針（（社）電気設備学会・（社）劇場演出空間技術協会）」を参考にすること。
なお、「資料11　電気・機械要求性能表」の設備計画を標準案として事業者の創意工夫ある提案を期待する。</t>
    <phoneticPr fontId="2"/>
  </si>
  <si>
    <t>更新性、メンテナンス性（保守部品の調達性を含む）を考慮した計画とすること。</t>
    <phoneticPr fontId="2"/>
  </si>
  <si>
    <t>各種機器の集中管理パネルを設置し、一括管理ができるようにすること。</t>
    <phoneticPr fontId="2"/>
  </si>
  <si>
    <t>地球環境及び周辺環境に配慮した計画とし、燃焼時に有害物質を発生しないエコマテリアル電線の採用を積極的に行うこと。</t>
    <phoneticPr fontId="2"/>
  </si>
  <si>
    <t>自然採光を利用して照明負荷を下げる、通風等を利用して空調負荷を削減するなど、建築計画と連動して設備を効率的に運用できるよう、十分配慮した計画とすること。</t>
    <phoneticPr fontId="2"/>
  </si>
  <si>
    <t>省エネルギー、省資源を考慮するとともに、ランニングコストを抑えた設備とすること。</t>
    <phoneticPr fontId="2"/>
  </si>
  <si>
    <t>設備機器の更新、メンテナンス及び電気容量の増加等の可能性を踏まえ、容量に余裕を持った設計とするほか、分電盤、端子盤等については予備回路、端子、スペース等を適切に計画すること。</t>
    <phoneticPr fontId="2"/>
  </si>
  <si>
    <t>ケーブル等の配線について、幹線は共用部天井内にラック配線とする。EPS等による上下階への配線についてもラック配線とすること。</t>
    <phoneticPr fontId="2"/>
  </si>
  <si>
    <t>設備には、必要に応じて浸水や凍結防止対策を講じること。</t>
    <phoneticPr fontId="2"/>
  </si>
  <si>
    <t>小学校・複合公共施設・民間施設に係る光熱水費を区分して把握するため、それぞれの施設の引き込み部等に子メーターを設置すること。</t>
    <phoneticPr fontId="2"/>
  </si>
  <si>
    <t>(1)　電気設備</t>
    <phoneticPr fontId="2"/>
  </si>
  <si>
    <t>① 受変電設備</t>
    <phoneticPr fontId="2"/>
  </si>
  <si>
    <t>受変電設備は、メンテナンスしやすいように配慮して計画すること（受電は高圧受電（6,600V）を想定）。</t>
    <phoneticPr fontId="2"/>
  </si>
  <si>
    <t>管理諸室には、各施設の使用電力量（一般照明、空気調和設備等による使用電力を含む。）を簡易に確認できるよう、子メーター等を設置すること。</t>
    <phoneticPr fontId="2"/>
  </si>
  <si>
    <t>② 照明・電灯コンセント設備</t>
    <phoneticPr fontId="2"/>
  </si>
  <si>
    <t>照明器具、コンセント等の器具設置、配管配線工事及び幹線工事を行うこと。非常用照明、誘導灯等は、関連法令に基づき設置すること。また、重要負荷のコンセントには避雷対策を講じること。</t>
    <phoneticPr fontId="2"/>
  </si>
  <si>
    <t>照明器具は、原則としてLED器具とすること。</t>
    <phoneticPr fontId="2"/>
  </si>
  <si>
    <t>多目的ホールは、必要に応じた照度、演色性を得ることができる照明設備とすること。</t>
    <phoneticPr fontId="2"/>
  </si>
  <si>
    <t>照明器具は、容易に交換ができるよう配慮するとともに、入手困難な電球・電池等を使用しないこと。</t>
    <phoneticPr fontId="2"/>
  </si>
  <si>
    <t>外灯は、自動点滅及び時間点滅が可能な方式とすること。</t>
    <phoneticPr fontId="2"/>
  </si>
  <si>
    <t>各室において、使い勝手を十分に考慮してスイッチを配置するとともに、管理諸室において、照明等の設備利用状況が把握できるようにすること。</t>
    <phoneticPr fontId="2"/>
  </si>
  <si>
    <t>照明装置には、必要に応じて電球等の破損による破片の飛散を防止する保護装置を設けること。ただし、電球等の取り替えや清掃が容易にできるよう工夫すること。</t>
    <phoneticPr fontId="2"/>
  </si>
  <si>
    <t>体育館の電灯コンセント回路については、停電時に避難所として最低限必要となる照明及びコンセント回路に、外部電源（電気自動車（V2H機器（本事業）による給電のほか、可搬型発電機（単相３線式での接続を想定）を接続できるようにすること。太陽光発電設備や空調設備等より電源が取り出せる場合は、連系できるように配慮すること。</t>
    <phoneticPr fontId="2"/>
  </si>
  <si>
    <t>公民館のうち、コミュニティスペース、活動ホール、総合事務室に外部電源（電気自動車（V2H機器（本事業）による給電のほか、可搬型発電機（単相３線式での接続を想定）を接続し、給電できるようなコンセントを適宜設置すること。</t>
    <phoneticPr fontId="2"/>
  </si>
  <si>
    <t>上記2行のうち、どちらか１か所のV2H機器は常時は庁用車（公用車両）に対して充電ができるようにすること。</t>
    <rPh sb="0" eb="2">
      <t>ジョウキ</t>
    </rPh>
    <rPh sb="3" eb="4">
      <t>ギョウ</t>
    </rPh>
    <phoneticPr fontId="2"/>
  </si>
  <si>
    <t>③ 情報通信設備</t>
    <phoneticPr fontId="2"/>
  </si>
  <si>
    <t>情報通信設備の性能は複合公共施設に関しては要求水準で定める他は事業者の提案による。学校施設に関しては「資料13　小中学校校内ネットワーク構築工事仕様書」を参考すること。ただし、情報通信技術の進歩が著しいことを考慮して、機器、仕様等について、選定時に要求水準書の内容、性能に照らし最新のものを選定すること。</t>
    <phoneticPr fontId="2"/>
  </si>
  <si>
    <t>ネットワーク更新に対応するよう、ケーブルラックを用いた配線など、容易に更新できるような計画とすること。</t>
    <phoneticPr fontId="2"/>
  </si>
  <si>
    <t>有線LAN用の配管配線・情報コンセントについて、最低限必要な箇所は別途「資料11　電気・機械要求性能表」に定めるが、設計時に諸室の利用方法を考慮して適宜追加配置すること。</t>
    <phoneticPr fontId="2"/>
  </si>
  <si>
    <t>複合公共施設及び体育館においては、公衆無線LAN（以下「フリーWi-Fi」）を業務用とは別に（一般サービス提供用に）利用できるようにすること。</t>
    <phoneticPr fontId="2"/>
  </si>
  <si>
    <t>外部からの引き込みは体育館を想定しているが、周辺インフラ等を考慮して位置の変更等が必要な場合は町と協議すること。</t>
    <phoneticPr fontId="2"/>
  </si>
  <si>
    <t>本町の業務用ネットワークに係る工事範囲の考え方について別途「資料12 　藤久保拠点施設ネットワーク整備概要資料」に定める。ただし、設計により変更が生じる場合があるため、設計時に町と協議を行うこと。</t>
    <phoneticPr fontId="2"/>
  </si>
  <si>
    <t>本町が別途契約する業務用ネットワーク工事業者と詳細な接続箇所の位置や接続方法について協議すること。</t>
    <phoneticPr fontId="2"/>
  </si>
  <si>
    <t>小学校においては、GIGAスクールに対応したICT環境の整備、電気容量の確保、校内通信ネットワーク整備、可動電子黒板への対応、タブレット充電保管庫の充電に耐えうる電源確保等に対応した設備を整備すること。</t>
    <phoneticPr fontId="2"/>
  </si>
  <si>
    <t>学校開放室やアリーナなど、業務用ネットワークの端子が利用者スペースに存する場合は、情報コンセントにカバーなどを設置し、いたずら防止の措置を行うこと。</t>
    <phoneticPr fontId="2"/>
  </si>
  <si>
    <t>複合公共施設内及び体育館（一部屋外を含む）において、一般利用者向けのフリーWi-Fi設備を設置し、サービスを提供する。サービスの事業者や設備については提案による。</t>
    <phoneticPr fontId="2"/>
  </si>
  <si>
    <t>「資料14　藤久保地域拠点施設フリーWi-Fi接続に関する仕様書」に基づいて利用者にサービスを提供するものとする。</t>
    <phoneticPr fontId="2"/>
  </si>
  <si>
    <t>体育館周囲（外部）でフリーWi-Fiが使用できるようにすること。範囲については体育館の配置により町と協議を行うこと。</t>
    <phoneticPr fontId="2"/>
  </si>
  <si>
    <t>提供サービスは1Gbps以上とし、接続台数が増えても安定した通信速度が確保できるような機器、サービスとすること。</t>
    <phoneticPr fontId="2"/>
  </si>
  <si>
    <t>フリーWi-Fiのサービス提供に係る通信料金は本事業に含むが、電気料金は町が負担する。</t>
    <phoneticPr fontId="2"/>
  </si>
  <si>
    <t>体育館（一部屋外を含む）及び複合公共施設の一部（公民館のうち、コミュニティスペース、活動ホール、 総合事務室）については停電等の災害時のサービス継続性に配慮する。</t>
    <phoneticPr fontId="2"/>
  </si>
  <si>
    <t>④ 誘導支援設備</t>
    <phoneticPr fontId="2"/>
  </si>
  <si>
    <t>小学校の通用口（職員・来客用）、搬入口、給食用搬入口、体育館にそれぞれカメラ付インターホン等を設置し、職員室にて確認、施解錠できるよう、必要な設備機器の設置や配管配線工事を行うこと。</t>
    <phoneticPr fontId="2"/>
  </si>
  <si>
    <t>複合公共施設の主出入口、通用口にそれぞれカメラ付インターホンを設置し、総合事務室にて確認、施解錠できるようにすること。</t>
    <phoneticPr fontId="2"/>
  </si>
  <si>
    <t>エレベーター、バリアフリートイレ、誰でもトイレ等に押しボタンを設け、異常があった場合、表示窓の点灯と音等により知らせる設備を設置し、外部と管理諸室に表示盤を設置すること。</t>
    <phoneticPr fontId="2"/>
  </si>
  <si>
    <t>⑤ 電話・施設内放送・テレビ受信</t>
    <phoneticPr fontId="2"/>
  </si>
  <si>
    <t>電話（小学校に3回線以上（一般外線、業務用直通、ファクシミリ）、複合公共施設に8回線（ダイヤルイン（図書館、公民館（代表兼用）、出張所、子育て支援ゾーン、ファミリーサポートセンター、夜間直通（災害時、管理併用）、ファクシミリ（図書館、公民館）以上）、施設内放送及びテレビ放送受信設備（CATV放送受信設備を含む）の設置及び配管配線工事を適切に行うこと。</t>
    <phoneticPr fontId="2"/>
  </si>
  <si>
    <t>小学校においては、学校ゾーン各フロア共用部（各階2か所ずつ）と職員室をつなぐ内線電話設備を設置すること。学校・地域連携ゾーンでは各部屋から職員室、事務室、複合公共施設の管理事務室等に接続可能な内線電話を設置すること。複合公共施設においては、施設内の各部屋から管理事務室等に接続可能な内線電話設備等の設置及び配管配線工事を行うこと。</t>
    <phoneticPr fontId="2"/>
  </si>
  <si>
    <t xml:space="preserve"> 小学校の施設内放送設備は、職員室及び放送室から校舎内、体育館及び校庭に放送可能な設備とすること。なお、運動会時には、小学校職員室前（校庭側）から有線で放送可能な設備を整備すること。</t>
    <phoneticPr fontId="2"/>
  </si>
  <si>
    <t>複合公共施設の施設内放送設備は、総合事務室から複合公共施設内外に放送可能な設備とすること。</t>
    <phoneticPr fontId="2"/>
  </si>
  <si>
    <t>複合公共施設のエントランスホールに、既存の公衆電話を移設すること。</t>
    <phoneticPr fontId="2"/>
  </si>
  <si>
    <t>テレビアンテナ、ラジオアンテナを設置すること。受信レベルや提供室数に応じてブースターを適切に設置すること。</t>
    <phoneticPr fontId="2"/>
  </si>
  <si>
    <t>⑥ 警備・防災設備</t>
    <phoneticPr fontId="2"/>
  </si>
  <si>
    <t>警備システムは、監視カメラと施錠システム、センサーなどによる機械警備とし、各施設の管理区分を考慮して、施設内及び敷地全体の防犯・安全管理を行うこと。監視カメラは小学校においては校門、校庭、昇降口、通用口や屋外の死角になる部分、複合公共施設は出入口や共用部など、屋外では広場、駐車場、道路への出入り口などに設置する。監視カメラは管理機器（長時間録画機能付）により一元管理ができるように整備すること。施錠システムはセキュリティ上必要な部分は電気錠とし、小学校や複合公共施設の管理諸室において状態監視及び操作が行えるようにすること。閉館後等の機械警備時間帯においてはセンサーなどにより外部扉の開閉や館内進入後の動きなどに対して、警報を発し、警備会社等に通報を行うシステムとすること。</t>
    <phoneticPr fontId="2"/>
  </si>
  <si>
    <t>小学校においては各所から職員室や事務室等へ緊急通報ができるシステムを設置すること。異常発生個所が把握できる、相互通話ができるなど使い勝手の良いシステムを期待する。</t>
    <phoneticPr fontId="2"/>
  </si>
  <si>
    <t>小学校の校門は、電気錠を設置し、テンキーによる開錠及び事務室、職員室から遠隔での開錠が可能な仕様とすること。</t>
    <phoneticPr fontId="2"/>
  </si>
  <si>
    <t>火災発生時には、発報施設から、自動的に全施設に緊急放送が流れる設備（非常用放送設備）を整備すること。</t>
    <phoneticPr fontId="2"/>
  </si>
  <si>
    <t>体育館トイレ及び屋外トイレは、災害時に少量の洗浄水で汚物の排出が可能となるトイレ等、災害対応の便器を設置すること。また、敷地内のマンホール（3箇所）について、マンホールトイレの設置ができるよう計画すること。</t>
    <phoneticPr fontId="2"/>
  </si>
  <si>
    <t>体育館に避難所用防災備蓄倉庫を計画するとともに、既存の防災倉庫（コンテナ）を敷地内に移設すること。</t>
    <phoneticPr fontId="2"/>
  </si>
  <si>
    <t>既存小学校の防災無線を新しい施設に移設すること。</t>
    <phoneticPr fontId="2"/>
  </si>
  <si>
    <t>電動ポンプ及び手動ポンプにより汲み上げ可能な防災井戸（1か所）を設置すること。位置は体育館近傍で掘削することが望ましく、災害対応トイレへの給水接続を検討すること。</t>
    <phoneticPr fontId="2"/>
  </si>
  <si>
    <t>既存防災井戸（1か所）は閉塞または活用について提案すること。</t>
    <phoneticPr fontId="2"/>
  </si>
  <si>
    <t>災害時に情報収集・交換ができるよう、体育館及び複合公共施設エントランスホールに、掲示板設置スペースを設けること。</t>
    <phoneticPr fontId="2"/>
  </si>
  <si>
    <t>既存施設に設置してあるNTTの災害時優先電話を使用できるよう、配管配線工事を適切に行うこと。設置する部屋等は設計時に町と協議すること。</t>
    <phoneticPr fontId="2"/>
  </si>
  <si>
    <t>火災報知設備や消火設備等は対象物に応じた適切なものを選定すること。</t>
    <phoneticPr fontId="2"/>
  </si>
  <si>
    <t>上記によるほか、施設内で異常が発生した場合に児童、利用者などに適切に情報提供できるような提案を期待する。</t>
    <phoneticPr fontId="2"/>
  </si>
  <si>
    <t>(2)　空調換気設備</t>
    <phoneticPr fontId="2"/>
  </si>
  <si>
    <t>① 空調設備</t>
    <phoneticPr fontId="2"/>
  </si>
  <si>
    <t>原則として、空調（冷暖房）設備は「資料11　電気・機械要求性能表」に示す諸室を対象とする。施設の利用状況に即した設計とし、効率性や経済性に配慮した空調方式を採用すること。</t>
    <phoneticPr fontId="2"/>
  </si>
  <si>
    <t>小学校・複合公共施設ともに、各室で空調の発停及び温度管理ができるようにすること。</t>
    <phoneticPr fontId="2"/>
  </si>
  <si>
    <t>体育館や多目的ホール等の大空間は、効率的な空調設備に加え、通風、換気、室内循環など総合的に計画すること。</t>
    <phoneticPr fontId="2"/>
  </si>
  <si>
    <t>その他諸室の空調設備は、その用途・目的に応じた空調システムを採用し、適切な室内環境を確保すること。ゾーニングや個別空調の考え方について、最適なシステムを提案すること。</t>
    <phoneticPr fontId="2"/>
  </si>
  <si>
    <t>給食室の空調及び換気設備の計画に当たっては、天井等が結露しないよう工夫すること。</t>
    <phoneticPr fontId="2"/>
  </si>
  <si>
    <t>可能な限り、諸室の静音環境を保つような設備計画に努めること。</t>
    <phoneticPr fontId="2"/>
  </si>
  <si>
    <t>空調設備の設計にあっては、設備のみならず建築仕上げ材などと一緒に検討することにより、利用者の体感、感覚を重視した設計とすること。</t>
    <phoneticPr fontId="2"/>
  </si>
  <si>
    <t>② 換気設備</t>
    <phoneticPr fontId="2"/>
  </si>
  <si>
    <t>新型コロナウィルス感染症対策やシックスクール対応に十分配慮し、通風や自然換気に加え、全館換気、個別換気を諸室の要件に合わせて組み合わせることにより、十分な換気（湿気・結露対策）ができるよう配慮すること。</t>
    <phoneticPr fontId="2"/>
  </si>
  <si>
    <t>外気を取り込む換気口には、汚染された空気の流入を防ぐため、フィルター等を備えること。なお、当該フィルター等は、洗浄、交換、取り付けが容易に行える構造のものとすること。</t>
    <phoneticPr fontId="2"/>
  </si>
  <si>
    <t>諸室の利用時間や温熱環境に配慮し、必要に応じて全熱交換器による換気を行うこと。</t>
    <phoneticPr fontId="2"/>
  </si>
  <si>
    <t>③ 自動制御設備</t>
    <phoneticPr fontId="2"/>
  </si>
  <si>
    <t>空調換気設備は省エネルギーに配慮した自動制御ができるものとし、運転状況が一元管理できるものとする。</t>
    <phoneticPr fontId="2"/>
  </si>
  <si>
    <t>小学校については、三芳町役場教育委員会からインターネット経由による空調の遠方発停制御ができるよう計画すること。</t>
    <phoneticPr fontId="2"/>
  </si>
  <si>
    <t>④ 熱源設備</t>
    <phoneticPr fontId="2"/>
  </si>
  <si>
    <t>環境負荷やライフサイクルコストに十分配慮したシステムを適切に採用すること。</t>
    <phoneticPr fontId="2"/>
  </si>
  <si>
    <t>(3)　給排水衛生設備</t>
    <phoneticPr fontId="2"/>
  </si>
  <si>
    <t>① 給水設備</t>
    <phoneticPr fontId="2"/>
  </si>
  <si>
    <t>原則として、給水設備は「資料11　電気・機械要求性能表」に示す諸室を対象とすること。</t>
    <phoneticPr fontId="2"/>
  </si>
  <si>
    <t>小学校、複合公共施設それぞれに必要となる容量の受水槽を設けること。</t>
    <phoneticPr fontId="2"/>
  </si>
  <si>
    <t>受水槽は地上設置とし、非常時に直接蛇口等を取り付けて貯留水が活用できるように配慮すること。</t>
    <phoneticPr fontId="2"/>
  </si>
  <si>
    <t>水質維持、断水時対策、維持管理性能などを考慮しバランスの良いシステムとすること。</t>
    <phoneticPr fontId="2"/>
  </si>
  <si>
    <t>② 排水設備</t>
    <phoneticPr fontId="2"/>
  </si>
  <si>
    <t>汚水及び雑排水は、適切に下水道に接続すること。なお、排水に関しては、自然勾配によることを基本とし、ポンプアップはできる限り行わないこと。</t>
    <phoneticPr fontId="2"/>
  </si>
  <si>
    <t>排水系統はメンテナンスに配慮した掃除口を適切に配置するとともに、通気管を適切に設置すること。また、メンテナンスや更新等を考慮し、パイプスペースやさや管などを適切に使用すること。</t>
    <phoneticPr fontId="2"/>
  </si>
  <si>
    <t>必要に応じて、グリストラップを設けること。グリストラップは防臭蓋とし、床面の水や砂埃等が流入しない構造とすること。</t>
    <phoneticPr fontId="2"/>
  </si>
  <si>
    <t>空調や冷却設備などのドレン排水等は、直接室外へ排出するなど適切に処理できるように計画すること。</t>
    <phoneticPr fontId="2"/>
  </si>
  <si>
    <t>③ 衛生設備等</t>
    <phoneticPr fontId="2"/>
  </si>
  <si>
    <t>衛生設備は、清掃等の維持管理が容易な器具・機器を採用すること。</t>
    <phoneticPr fontId="2"/>
  </si>
  <si>
    <t>衛生器具類は、高齢者及び障がい者にも使いやすく、かつ、節水型の器具を採用すること。なお、小学校低学年の児童に対して十分配慮し、児童の成長過程にあわせた器具を採用すること。</t>
    <phoneticPr fontId="2"/>
  </si>
  <si>
    <t>バリアフリートイレは、高齢者及び障がい者が使いやすい仕様とすること。車いす利用者設備やオストメイト設備、大人も利用できるユニバーサルシートを設置すること。</t>
    <phoneticPr fontId="2"/>
  </si>
  <si>
    <t>トイレの衛生対策、特に臭気対策には万全を期すこと。</t>
    <phoneticPr fontId="2"/>
  </si>
  <si>
    <t>感染症対策などを踏まえ、可能な限り抗菌、抗ウイルス性能を有する器具を使用すること。</t>
    <phoneticPr fontId="2"/>
  </si>
  <si>
    <t>トイレや手洗いの水栓は非接触とし、洗面器は水はねが少なくなる形状のものを使用すること。</t>
    <phoneticPr fontId="2"/>
  </si>
  <si>
    <t>手洗い設備の排水が床に流れないよう工夫すること。</t>
    <phoneticPr fontId="2"/>
  </si>
  <si>
    <t>① 接続道路</t>
    <phoneticPr fontId="2"/>
  </si>
  <si>
    <t>敷地との接続個所及び接続方法は、既存の条件に従うとともに、交通安全対策及び施設形状や配置に照らして合理的な位置とすること。</t>
    <phoneticPr fontId="2"/>
  </si>
  <si>
    <t>② 上水道</t>
    <phoneticPr fontId="2"/>
  </si>
  <si>
    <t>給水本管との接続計画は、既存条件に基づき事業者の提案による。小学校、複合公共施設で別々に管理（契約）できるようにすること。なお、工事にあたっては、本町の上下水道課と協議を行うこと。</t>
    <phoneticPr fontId="2"/>
  </si>
  <si>
    <t>既存の取り出しについては経年を考慮して再利用はせず撤去とすること。計画により使用しないこととなった取り出しの処理はキャップ止めとし詳細については上下水道課と協議を行うこと。</t>
    <phoneticPr fontId="2"/>
  </si>
  <si>
    <t>③ 下水道</t>
    <phoneticPr fontId="2"/>
  </si>
  <si>
    <t>公共下水道本管との接続計画は、既存条件に基づき事業者の提案による。なお、工事にあたっては、本町の上下水道グループと協議を行うこと。</t>
    <phoneticPr fontId="2"/>
  </si>
  <si>
    <t>自然流下による排水を実現するため、施設配置に合わせて複数の接続を設置するなど、検討を行うこと。詳細については、本町の上下水道課と協議を行うこと。</t>
    <phoneticPr fontId="2"/>
  </si>
  <si>
    <t>一般下水道管への敷地内雨水の放流は行わない。</t>
    <phoneticPr fontId="2"/>
  </si>
  <si>
    <t>④ 電力</t>
    <phoneticPr fontId="2"/>
  </si>
  <si>
    <t>引き込み方法等は、電気容量などを勘案して合理的な方法を計画すること。</t>
    <phoneticPr fontId="2"/>
  </si>
  <si>
    <t>⑤ ガス</t>
    <phoneticPr fontId="2"/>
  </si>
  <si>
    <t>具体的な引き込み方法等は、事業者にて供給事業者への確認、調整のうえ、提案すること。</t>
    <phoneticPr fontId="2"/>
  </si>
  <si>
    <t>近傍に都市ガス（中圧）が整備されており、使用可能である。</t>
    <phoneticPr fontId="2"/>
  </si>
  <si>
    <t>工事費用、工事負担金等の初期費用が必要となる場合には、事業者の負担とする。</t>
    <phoneticPr fontId="2"/>
  </si>
  <si>
    <t>⑥ 電話</t>
    <phoneticPr fontId="2"/>
  </si>
  <si>
    <t>引き込み方法等は、事業者の提案による。</t>
    <phoneticPr fontId="2"/>
  </si>
  <si>
    <t>(1)　災害時等の施設安全性の確保</t>
    <phoneticPr fontId="2"/>
  </si>
  <si>
    <t>地震等の自然災害発生時や非常時において安全性の高い施設とするほか、火災時の避難安全対策や浸水対策、強風対策及び落雷対策に十分留意すること。</t>
    <phoneticPr fontId="2"/>
  </si>
  <si>
    <t>特に小学校の体育館は、災害発生時における地域の拠点となる指定避難所であることから、天井材や照明器具等の落下防止、窓ガラスの破損・飛散防止等の安全対策を施すこと。</t>
    <phoneticPr fontId="2"/>
  </si>
  <si>
    <t>(2)　避難所利用を想定した施設計画</t>
    <phoneticPr fontId="2"/>
  </si>
  <si>
    <t>小学校の体育館は、三芳町地域防災計画により、指定避難所となっている。地域の頼れる防災拠点難として、災害時に十分機能するため、避難者を受け入れ、一定期間滞在させることを想定し、諸機能の配置や動線、防災設備等を計画し、トイレ・シャワー・更衣室等を適切に配置すること。</t>
    <phoneticPr fontId="2"/>
  </si>
  <si>
    <t>災害時の情報発信や住民の情報交換に平時の情報発信機能を連携するなど施設が有する機能を防災時に活用できるよう配慮する。</t>
    <phoneticPr fontId="2"/>
  </si>
  <si>
    <t>(3)　平時の施設安全性の確保</t>
    <phoneticPr fontId="2"/>
  </si>
  <si>
    <t>児童の利用に際し、吹抜けや窓ガラス等からの落下の危険性が予想される箇所には、安全柵（落下防止策等）やネット等を設けて、安全性を確保すること。</t>
    <phoneticPr fontId="2"/>
  </si>
  <si>
    <t>原則として、小学校の全ての窓ガラスは強化ガラスとし、必要に応じて、飛散防止フィルムを貼ることにより、ガラスが割れにくくするとともに、割れた際の安全性に十分配慮すること。複合公共施設の小さな子供が使うエリアについても同様とする。</t>
    <phoneticPr fontId="2"/>
  </si>
  <si>
    <t>(4)　防犯、安全対策</t>
    <phoneticPr fontId="2"/>
  </si>
  <si>
    <t>小学校については、フェンスや電気錠などの侵入防止、監視カメラ等による犯罪抑止などの安全対策に加え、職員が有効に監視を行うため職員室や事務室などからの視界を確保する、万が一不審者等が侵入した際に児童が多方向に退避できるような回遊性のある施設とするなど建築的な安全対策を行い、安全な教育環境を切れ目なく確保することを十分に計画する。</t>
    <phoneticPr fontId="2"/>
  </si>
  <si>
    <t>複合公共施設については、出入口や施設内の死角などに監視カメラ等を設置して犯罪抑止を行う。また、学校開放施設の利用に関しては施錠システムを用いたセキュリティを設ける。</t>
    <phoneticPr fontId="2"/>
  </si>
  <si>
    <t>施設全体の安全対策として、屋内外に視線が通る計画とし、職員、利用者、住民など地域全体で施設を安全に運営していけるよう配慮した計画とする。夕方、夜間に関して、開館時間帯は照明により防犯対策を行い、閉館時間帯については小学校敷地及び施設出入口は閉鎖し機械警備とする。開放的な外構部分に関してはチェーン等で閉鎖できるようにする。施設内の動線は安全に配慮し、シンプルでゆとりのある計画とする。</t>
    <phoneticPr fontId="2"/>
  </si>
  <si>
    <t>本事業の設計業務対象施設は、小学校、複合公共施設、外構等及び付替道路とし、その詳細は以下に示すとおりとする。</t>
    <phoneticPr fontId="2"/>
  </si>
  <si>
    <t>(1)　小学校</t>
    <phoneticPr fontId="2"/>
  </si>
  <si>
    <t>小学校は、校舎（普通教室等、特別教室等、管理諸室、その他、共用部）、学童保育室、体育館及び校庭により構成するものとする。
また、学校の単独利用となる「学校ゾーン」と、地域利用者との共有利用が可能な「学校・地域連携ゾーン」に分けて配置するものとする。各ゾーンの対象諸室については、「表 14　対象施設の諸室構成」を参照すること。</t>
    <phoneticPr fontId="2"/>
  </si>
  <si>
    <t>文部科学省「新しい時代の学びを実現する学校施設の在り方について（最終報告）令和4年3月」の考え方を十分に採り入れた設計とすること。</t>
    <phoneticPr fontId="2"/>
  </si>
  <si>
    <t>① 共通</t>
    <phoneticPr fontId="2"/>
  </si>
  <si>
    <t>校舎は、普通教室等、特別教室等、管理諸室、その他及び共用部により構成するものとする。</t>
    <phoneticPr fontId="2"/>
  </si>
  <si>
    <t>各教室は、自然採光や自然換気に配慮し、明るく開放感のある親しみのある室とすること。また、直射日光による暑さやまぶしさを防ぎ、各教室への雨の吹込み等を抑えることができるよう、庇を設置する等の工夫を施すこと。</t>
    <phoneticPr fontId="2"/>
  </si>
  <si>
    <t>各教室には白板を設置し、反射等に配慮した形状、仕様とすること。前面掲示板には日課表を設置するものとし、内装壁にはできる限り掲示スペースを確保すること。なお、有害な有機化学物質を吸着するような自然素材を使う等、シックスクール対策を十分考慮した製品を選定すること。</t>
    <phoneticPr fontId="2"/>
  </si>
  <si>
    <t>内装材は全体として統一が取れた質感のものを使用すること。選定にあたっては、児童の動きや使われ方に配慮し、メンテナンス性や耐久性、清掃性に優れたものとすること。事業者のノウハウなどを活かして十分検討され、児童が快適に過ごせる空間を提案すること。</t>
    <phoneticPr fontId="2"/>
  </si>
  <si>
    <t>造作や設備、什器類は新しい学習に対応できるものとし、家具についても児童の生活の場としての機能に配慮すること。なお、電波時計（照度等が確保できれば配線が無いソーラータイプが望ましい）を適切に設置すること（校舎内・屋外）。</t>
    <phoneticPr fontId="2"/>
  </si>
  <si>
    <t>法令等で定める避難経路を確保する他、不審者侵入事件等の発生時における、２方向以上への避難に配慮した計画とすること。</t>
    <phoneticPr fontId="2"/>
  </si>
  <si>
    <t>廊下から教室の中が容易に視認でき、児童の様子が外から確認できる設えとすること（死角を作らない、摺りガラスなどは使用しない等）。</t>
    <phoneticPr fontId="2"/>
  </si>
  <si>
    <t>手洗い等の一般水栓はすべて非接触（自動水栓）の設備とすること。</t>
    <phoneticPr fontId="2"/>
  </si>
  <si>
    <t>扉は施錠できる設えとすること。</t>
    <phoneticPr fontId="2"/>
  </si>
  <si>
    <t>遮音・吸音機能を施すこと。</t>
    <phoneticPr fontId="2"/>
  </si>
  <si>
    <t>バルコニー設置の有無については、事業者の提案による。バルコニーを整備しない場合は、落下防止等を適切に実施すること。</t>
    <phoneticPr fontId="2"/>
  </si>
  <si>
    <t>コンセントはICTへの対応や使い勝手を考慮して適切に設置すること。</t>
    <phoneticPr fontId="2"/>
  </si>
  <si>
    <t>GIGAスクール対応のICT環境の整備、電気容量の確保、校内通信ネットワーク整備、可動電子黒板や投影機（プロジェクター）への対応、タブレット充電保管庫の充電に耐えうる電源確保等に対応した設備を整備すること（「資料13　小中学校校内ネットワーク構築工事仕様書」に準じること。また、配線仕様は提案時最新のものとする）。</t>
    <phoneticPr fontId="2"/>
  </si>
  <si>
    <t>各フロアのEPSには、配管配線、盤等のスペースに加え、本町の整備用スペース（3㎡程度、情報通信機器のラックを設置）を設けること。EPS内設備の詳細は「資料12　藤久保拠点施設ネットワーク整備概要資料」及び「資料12-2藤久保拠点施設ネットワーク整備概要図」によること。</t>
    <phoneticPr fontId="2"/>
  </si>
  <si>
    <t>② 普通教室等</t>
    <phoneticPr fontId="2"/>
  </si>
  <si>
    <t>1階に配置する場合は掃出し窓を設置すること。</t>
    <phoneticPr fontId="2"/>
  </si>
  <si>
    <t>普通教室の予定室数は24室（1学年につき4教室）とする。</t>
    <phoneticPr fontId="2"/>
  </si>
  <si>
    <t>自然採光、通風などに配慮した位置に計画すること。</t>
    <phoneticPr fontId="2"/>
  </si>
  <si>
    <t>移動や避難等を考慮して低学年の教室は、低層に配置すること。</t>
    <phoneticPr fontId="2"/>
  </si>
  <si>
    <t>同一学年の普通教室は、原則として同フロアにまとまりを持って配置すること。</t>
    <phoneticPr fontId="2"/>
  </si>
  <si>
    <t>普通教室は、オープンスペースとの間を可動建具で仕切ることにより、状況に応じて、従来形式の教室としても、オープン教室としても利用できるよう計画すること。可動建具は操作性の良いものを採用すること。オープンスペースと一体となって多様な学習が可能な計画を提案すること。</t>
    <phoneticPr fontId="2"/>
  </si>
  <si>
    <t>普通教室の詳細については、町職員や教職員、関係者等を含めたワークショップ等を開催して検討することが望ましい。</t>
    <phoneticPr fontId="2"/>
  </si>
  <si>
    <t>35名の児童が適切に学習活動を行えるよう、かつ児童の体格向上や、新JlS規格の什器による学習を考慮した教室を整備すること。</t>
    <phoneticPr fontId="2"/>
  </si>
  <si>
    <t>各教室に可動電子黒板を設置し、情報機器、周辺機器の導入など、設備教具の多様化に対応できるICT環境を整備すること。また、タブレット保管庫の設置を想定する。学習への興味・関心を高めるよう、十分な掲示スペースの設置や、視聴覚機器及び情報機器の活用を踏まえた教室とすること。</t>
    <phoneticPr fontId="2"/>
  </si>
  <si>
    <t>児童の道具・持ち物入れや用具庫等、必要な収納を確保すること。収納はランドセル、道具入れ等を適切に保管できるよう、十分な大きさを確保すること。児童が使いやすいように、高さ方向を抑え、横幅の広い収納が望ましい。</t>
    <phoneticPr fontId="2"/>
  </si>
  <si>
    <t>児童の居場所としての教室となるよう、色彩・形状の工夫、収納スペースや収納の形状などに配慮すること。</t>
    <phoneticPr fontId="2"/>
  </si>
  <si>
    <t>普通教室前（2教室に1か所程度）に、手洗い・洗面スペース（手洗い・洗面用水栓6口以上、掃除用洗い場1口）を設け、必要に応じて棚を設けること。オープンスペース等との使い勝手や水垂れの清掃などを考慮して配置すること。</t>
    <phoneticPr fontId="2"/>
  </si>
  <si>
    <t>1、2年生の教室は生活科の授業に対応するため、教室周りに植物の栽培や水生小動物の飼育のためのスペースを設けること。</t>
    <phoneticPr fontId="2"/>
  </si>
  <si>
    <t>特別支援学級は知的障がい１クラス、自閉症・情緒障がい1クラスの計２クラスを計画する。</t>
    <phoneticPr fontId="2"/>
  </si>
  <si>
    <t>文部科学省「これからの特別支援教育を支える学校施設の在り方について（令和4年3月）」の考え方を取り入れた計画とすること。</t>
    <phoneticPr fontId="2"/>
  </si>
  <si>
    <t>特別支援学級は、まとまりのあるスペース内に学習室（32㎡以上×2）、教材収納庫（20㎡）、自立学習コーナー（4ブース）、プレイルーム（活動スペース）（トランジションエリアを内包）、カームダウンスペース（マット敷とする）、教員コーナーを配置する。</t>
    <phoneticPr fontId="2"/>
  </si>
  <si>
    <t>特別支援学級は、1階かつ職員室に近接した配置とするとともに、トイレとの動線に配慮すること。災害時の避難等を考慮し直接外部に出られる構造とすること。</t>
    <phoneticPr fontId="2"/>
  </si>
  <si>
    <t>障がいの程度等に関わらず、共に学び交流する場とすること。普通学級の児童と自然な交流が生まれる仕組みづくりに配慮すること。</t>
    <phoneticPr fontId="2"/>
  </si>
  <si>
    <t>個別指導や少人数指導など多彩な学習に対応できるようにすること。</t>
    <phoneticPr fontId="2"/>
  </si>
  <si>
    <t>壁面収納などにより十分な収納能力を確保すること</t>
    <phoneticPr fontId="2"/>
  </si>
  <si>
    <t>学習室からアクセスしやすい位置に手洗い流しを設置すること</t>
    <phoneticPr fontId="2"/>
  </si>
  <si>
    <t>トランジションエリアには、児童の持ち物が収納できる棚を設けること。児童の予定が確認できるようマグネット式掲示板を設置すること</t>
    <phoneticPr fontId="2"/>
  </si>
  <si>
    <t>各エリアの仕上げの配色を変えること</t>
    <phoneticPr fontId="2"/>
  </si>
  <si>
    <t>学習室には可動電子黒板を設置すること</t>
    <phoneticPr fontId="2"/>
  </si>
  <si>
    <t>教室内に着替えスペース、手洗いや作業等に対応できる水廻り設備を設けること。</t>
  </si>
  <si>
    <t>普通教室が配置されるフロアのうち2フロアに各2室設置すること。</t>
    <phoneticPr fontId="2"/>
  </si>
  <si>
    <t>1室あたり36㎡とし、急激な児童数の増加などにより普通教室が不足した場合、2室を合わせて72㎡の普通教室として利用できるように隣接して配置すること。</t>
    <phoneticPr fontId="2"/>
  </si>
  <si>
    <t>基本的な設えは普通教室に準じたものとし、個別学習や習熟度に合わせた少人数学習が効果的に行えるよう整備すること。</t>
    <phoneticPr fontId="2"/>
  </si>
  <si>
    <t>4室のうち1室は児童会室と兼用できるよう備品や紙等が収納できる棚を設置すること。</t>
  </si>
  <si>
    <t>普通教室と同様の設え（ランドセル等の道具入れは不要）とすること。</t>
    <phoneticPr fontId="2"/>
  </si>
  <si>
    <t>児童が授業として英語に触れるだけでなく、英語圏の文化を感じられるような設えとすること。</t>
    <phoneticPr fontId="2"/>
  </si>
  <si>
    <t>普通教室と一体的に利用できるオープンスペースを各フロアに計画すること。</t>
    <phoneticPr fontId="2"/>
  </si>
  <si>
    <t>学齢に応じて面積や形状、設えを変えるなど、普通教室と一体的に豊かな教育環境を実現する提案を期待する。</t>
    <phoneticPr fontId="2"/>
  </si>
  <si>
    <t>隣接する普通教室間での音や視線の影響、空調効率等に配慮した計画とすること。</t>
    <phoneticPr fontId="2"/>
  </si>
  <si>
    <t>グループディスカッションができる机、椅子を設けること。</t>
    <phoneticPr fontId="2"/>
  </si>
  <si>
    <t>休み時間等の教職員や児童等の交流の場として効果的に活用されるよう、家具や建築的な配慮を提案すること。</t>
    <phoneticPr fontId="2"/>
  </si>
  <si>
    <t>柔軟な利用に配慮してコンセントを適宜設置すること。</t>
    <phoneticPr fontId="2"/>
  </si>
  <si>
    <t>各学年の児童が集まり、学年集会が可能な室とすること。</t>
    <phoneticPr fontId="2"/>
  </si>
  <si>
    <t>発表する場所（ステージ）と階段状のスペースを整備し、児童の発表を場として活用できるような設え、設備とすること。</t>
    <phoneticPr fontId="2"/>
  </si>
  <si>
    <t>機能性と安全性に十分に配慮すること。</t>
    <phoneticPr fontId="2"/>
  </si>
  <si>
    <t>魅力的な空間となるように建築的な配慮を提案すること。学校ゾーン内であって、必要に応じて地域の人の一時利用や、児童の保護者等への公開がしやすいような配置を全体計画の中で十分検討すること。</t>
    <phoneticPr fontId="2"/>
  </si>
  <si>
    <t>③ 特別教室</t>
    <phoneticPr fontId="2"/>
  </si>
  <si>
    <t>家庭科室、図工室、音楽室は、学校での利用がない時間を活用し、学校開放を行うことを想定する。なお、各準備室については、学校開放を想定しないこととする。</t>
    <phoneticPr fontId="2"/>
  </si>
  <si>
    <t>家庭科室、図工室、音楽室（それぞれ準備室も含む）は、学校・地域連携ゾーン内に配置し、学校ゾーン及び複合公共施設とのセキュリティラインを形成しやすい配置とすること。</t>
    <phoneticPr fontId="2"/>
  </si>
  <si>
    <t>それぞれの教科の特性に応じた機能を持ち、まとまった空間としてゾーニングを行い、日常的な実習スペースの場としてワークスペースを設けてオープンな構成をとること。</t>
    <phoneticPr fontId="2"/>
  </si>
  <si>
    <t>学習する内容に興味がわくような雰囲気づくりに、建築的なアプローチを提案することを期待する。</t>
    <phoneticPr fontId="2"/>
  </si>
  <si>
    <t>対応する特別教室と準備室は、直接出入り可能な構造とすること。</t>
    <phoneticPr fontId="2"/>
  </si>
  <si>
    <t>高学年が利用する教室であるため、高学年の教室との動線に配慮すること。</t>
    <phoneticPr fontId="2"/>
  </si>
  <si>
    <t>理科室は、顕微鏡使用時の自然光確保を考慮した配置とすること。また、薬剤の利用及び臭気の出る作業を想定し、床面の素材並びに換気に十分配慮した計画とすること。</t>
    <phoneticPr fontId="2"/>
  </si>
  <si>
    <t>教師の視線が通るような室内形状とすること。</t>
    <phoneticPr fontId="2"/>
  </si>
  <si>
    <t>実験用机や必要となる各種設備を適切に配置すること。各テーブルの水回り設備については、（ビーカーなど容器を洗う際の）飛散防止の設備を用いること。各テーブル単独でガスの元栓管理ができるようにすること。各テーブルにコンセントを設けること（4口全前後面2か所）。</t>
    <phoneticPr fontId="2"/>
  </si>
  <si>
    <t>収納棚を十分に設置し、棚は外部から内部に収納している物品等が見えるものとし、施錠が可能であること。</t>
    <phoneticPr fontId="2"/>
  </si>
  <si>
    <t>冷蔵冷凍庫を設置すること。</t>
    <phoneticPr fontId="2"/>
  </si>
  <si>
    <t>児童用の椅子は背もたれが無く、作業に耐えうるものとすること。</t>
    <phoneticPr fontId="2"/>
  </si>
  <si>
    <t>実験指導を効果的に行うためWi-Fi接続が可能なテレビモニタを設置すること。</t>
    <phoneticPr fontId="2"/>
  </si>
  <si>
    <t>薬剤の利用及び臭気の出る作業を想定し、床面の素材並びに換気に十分配慮した計画とすること。</t>
    <phoneticPr fontId="2"/>
  </si>
  <si>
    <t>実験用の流し台を設けること。</t>
    <phoneticPr fontId="2"/>
  </si>
  <si>
    <t>収納棚は外部から内部に収納している物品等が見えるものとし、施錠が可能であること。</t>
    <phoneticPr fontId="2"/>
  </si>
  <si>
    <t>家庭科室は、作業台で座学、調理、食事、裁縫など多様な学習が可能となるよう計画すること。</t>
    <phoneticPr fontId="2"/>
  </si>
  <si>
    <t>教材や機器等を収納するスペースを確保すること。</t>
    <phoneticPr fontId="2"/>
  </si>
  <si>
    <t>作業台のシンクの他に水回り設備を設けること。</t>
    <phoneticPr fontId="2"/>
  </si>
  <si>
    <t>衛生や換気に十分配慮した計画とすること。</t>
    <phoneticPr fontId="2"/>
  </si>
  <si>
    <t>各テーブル単独で元栓管理ができること。各テーブルにシンク、ガスコンロ、コンセントを設けること（4口全前後面2か所）。なおコンセントは壁際にも設けること。</t>
    <phoneticPr fontId="2"/>
  </si>
  <si>
    <t>教員の手元を投影できるようにWi-Fi接続が可能なテレビモニタを設置すること。</t>
    <phoneticPr fontId="2"/>
  </si>
  <si>
    <t>除菌機能があり、施錠できる刃物入れを設けること。</t>
    <phoneticPr fontId="2"/>
  </si>
  <si>
    <t>冷蔵冷凍庫及び洗濯機を設置すること。</t>
    <phoneticPr fontId="2"/>
  </si>
  <si>
    <t>シンクなどの水回り設備を設けること。</t>
    <phoneticPr fontId="2"/>
  </si>
  <si>
    <t>教材等の準備、材料や用具、機器等を収納するスペースを確保すること。</t>
    <phoneticPr fontId="2"/>
  </si>
  <si>
    <t>包丁やまな板を除菌ができる装置を設けること。</t>
    <phoneticPr fontId="2"/>
  </si>
  <si>
    <t>物干し竿を設けること。</t>
    <phoneticPr fontId="2"/>
  </si>
  <si>
    <t>ミシンを収納する棚を設けること。</t>
    <phoneticPr fontId="2"/>
  </si>
  <si>
    <t>絵画や造形、工作や裁縫など、様々な制作活動が行えるよう整備すること。</t>
    <phoneticPr fontId="2"/>
  </si>
  <si>
    <t>作品の製作に配慮して、汚れにくく清掃しやすい床・壁仕上げとし、作品の保管及び展示スペースを十分に確保すること。また、臭気や粉塵の出る作業を想定し、換気に十分配慮した計画とすること。</t>
    <phoneticPr fontId="2"/>
  </si>
  <si>
    <t>作業台を設置すること。作業台は様々な制作活動を想定し、天板マット等により作業内容に応じて汚れ、損傷防止が図られたものとすること</t>
    <phoneticPr fontId="2"/>
  </si>
  <si>
    <t>児童用の椅子は背もたれがなく作業に耐えうるものとすること。</t>
    <phoneticPr fontId="2"/>
  </si>
  <si>
    <t>壁側のコンセントの他、各テーブルで利用可能なコンセントを設けること（テーブルあたり4口2か所）。</t>
    <phoneticPr fontId="2"/>
  </si>
  <si>
    <t>授業等で利用する水回り設備を設けること。水道1口に付き、物が置けるスペースを設けること。</t>
    <phoneticPr fontId="2"/>
  </si>
  <si>
    <t>図工準備室は、家庭科室と図工室の両方に隣接して配置し、どちらとも直接出入りできるように計画すること。</t>
    <phoneticPr fontId="2"/>
  </si>
  <si>
    <t>製作途中の作品が収納できる棚を設置すること。</t>
    <phoneticPr fontId="2"/>
  </si>
  <si>
    <t>良好な音響的環境の整備とともに、他の教室や近隣に迷惑がかからないよう、高い遮音性を確保すること。</t>
    <phoneticPr fontId="2"/>
  </si>
  <si>
    <t>合唱や吹奏楽などの練習や発表に適した空間づくりに配慮すること。</t>
    <phoneticPr fontId="2"/>
  </si>
  <si>
    <t>テーブル付の椅子を設置すること。</t>
    <phoneticPr fontId="2"/>
  </si>
  <si>
    <t>コンセントは電子楽器等の利用を考慮して適宜配置を行うこと。</t>
    <phoneticPr fontId="2"/>
  </si>
  <si>
    <t>「資料16　既存施設の什器・備品等リスト」に示す楽器等を十分余裕をもって収納できるよう計画すること。なお、楽器に直接日光が当たらない保管スペースを確保すること。収納棚は外部から内部に収納している物品等が見えるものとし、施錠が可能であること。</t>
    <phoneticPr fontId="2"/>
  </si>
  <si>
    <t>図書室は、メディアセンターとしての機能（調べ学習と印刷ができる機能）を持たせるとともに、司書スペースを含め、利用しやすく多機能でコンパクトに整備すること。なお、図書室の規模については、1クラス以上が同時に使用できるようなスペース（机・椅子を設置）を確保すること。</t>
    <phoneticPr fontId="2"/>
  </si>
  <si>
    <t>交流しながら読書をしたりするにぎやかな空間に加え、DENやアルコーブなどにより、静かな空間も創出し、児童の居場所としても機能するよう配慮すること。</t>
    <phoneticPr fontId="2"/>
  </si>
  <si>
    <t>書架については、「資料17　蔵書リスト（小学校）」に基づき計画し、書籍の将来的な増加を考慮して計画すること。</t>
    <phoneticPr fontId="2"/>
  </si>
  <si>
    <t>文部科学省の図書館の設置及び運営上の望ましい基準を踏まえ整備すること。</t>
    <phoneticPr fontId="2"/>
  </si>
  <si>
    <t>児童が気軽に立ち寄れ、リラックスした雰囲気で学習または交流できるよう工夫すること。</t>
    <phoneticPr fontId="2"/>
  </si>
  <si>
    <t>電子書籍化をはじめとするオンラインデータベースやタブレット端末による電子資料の利用など進化する利用に対応した通信環境を整備し、児童が主体的に調べ学習を実施できるよう計画すること。</t>
    <phoneticPr fontId="2"/>
  </si>
  <si>
    <t>75インチ程度の大型モニター（移動式）を設置すること。</t>
    <phoneticPr fontId="2"/>
  </si>
  <si>
    <t>プリンターを設置する台を設置すること。</t>
    <phoneticPr fontId="2"/>
  </si>
  <si>
    <t>多様な学習形態に対応して機器の配置換えができるよう、フリーアクセスフロアとすること。また、汚れにくく、埃等を吸着しにくい床仕上げとすること。</t>
    <phoneticPr fontId="2"/>
  </si>
  <si>
    <t>④ 管理諸室</t>
    <phoneticPr fontId="2"/>
  </si>
  <si>
    <t>職員室、事務室、校長室、会議室などの管理諸室は、学校ゾーンにおける「管理エリア」として、連携や使いやすく効率的な計画に配慮し、まとまりをもって配置すること。</t>
    <phoneticPr fontId="2"/>
  </si>
  <si>
    <t>教職員の働き方改革につながるような提案に期待する。</t>
    <phoneticPr fontId="2"/>
  </si>
  <si>
    <t>職員室は、1階に配置すること。</t>
    <phoneticPr fontId="2"/>
  </si>
  <si>
    <t>教職員の人数は45名とする。</t>
    <phoneticPr fontId="2"/>
  </si>
  <si>
    <t>校庭へ出入りできるような構造とし、校庭等や校門等外部からのアプローチ部分などの見通しがよい場所に配置すること。学校機能の中枢として、校内各所への移動に便利かつ緊急対応ができるようその配置・動線に配慮すること。なお、可能であれば、昇降口が見えるよう配置することが望ましい。</t>
    <phoneticPr fontId="2"/>
  </si>
  <si>
    <t>印刷室、教材資料室、事務室、職員用更衣室については、職員室内に一体的に整備することも可能とする。その場合、必要に応じてガラスの間仕切り壁などを活用するなど、適切かつ効率的な配置等を検討すること。</t>
    <phoneticPr fontId="2"/>
  </si>
  <si>
    <t>職員室内に個人情報等の管理のために職員しか立ち入ることができないゾーンを設定し、カウンター等で適切に区画すること。</t>
    <phoneticPr fontId="2"/>
  </si>
  <si>
    <t>6名程度のミーティングスペースを配置すること。職員の休憩にも使えるようなスペースとして計画すること。</t>
    <phoneticPr fontId="2"/>
  </si>
  <si>
    <t>個人情報を保管する施錠可能な収納棚を設けること。</t>
    <phoneticPr fontId="2"/>
  </si>
  <si>
    <t>給湯室を設け、給湯設備（湯沸室）を備えること。給湯室には冷蔵庫の設置スペースを確保すること。</t>
    <phoneticPr fontId="2"/>
  </si>
  <si>
    <t>構内・非常放送設備を設けること。また、緊急時は優先放送となる設備とすること。</t>
    <phoneticPr fontId="2"/>
  </si>
  <si>
    <t>カメラ付インターホン（通用口（職員・来客用）、搬入口、給食用搬入口、体育館を繋ぐ）の受話器を設けること。計画により、事務室と共同で利用できる工夫を行う場合は、どちらかに設置することで差し支えない。</t>
    <phoneticPr fontId="2"/>
  </si>
  <si>
    <t>チャイム（時間休み等を知らせる）の制御盤を設置すること。</t>
    <phoneticPr fontId="2"/>
  </si>
  <si>
    <t>校内の各種管理（空調、照明、防災、警備等）ができる操作盤を設置すること。事務室と共同で利用が可能なように配慮すること。</t>
    <phoneticPr fontId="2"/>
  </si>
  <si>
    <t>フリーアクセスフロアとすること。</t>
    <phoneticPr fontId="2"/>
  </si>
  <si>
    <t>室内に、教職員が共有するファイリングロッカーを設けること。</t>
    <phoneticPr fontId="2"/>
  </si>
  <si>
    <t>学校管理に必要な情報を書き込む白板（マグネット掲示対応）、連絡事項等を表示するテレビモニタを設置すること。</t>
    <phoneticPr fontId="2"/>
  </si>
  <si>
    <t>職員室と隣接し、直接出入りができる構造とすること。また、職員室内にブース等の形で設ける構造も可とする。</t>
    <phoneticPr fontId="2"/>
  </si>
  <si>
    <t>コピー用紙を置くスペースを確保すること。</t>
    <phoneticPr fontId="2"/>
  </si>
  <si>
    <t>効率的に用紙などを格納する棚を設置すること。</t>
    <phoneticPr fontId="2"/>
  </si>
  <si>
    <t>児童が授業で使用するプリント等を取りに来ることを想定し、廊下等に面して受け渡し棚などを計画すること。</t>
    <phoneticPr fontId="2"/>
  </si>
  <si>
    <t>ネットワークプリント対応の印刷機を設置するため、対応の設備や電源等を確保すること。</t>
    <phoneticPr fontId="2"/>
  </si>
  <si>
    <t>サプライ用品の供給が容易となるよう、倉庫等との連携に配慮すること。</t>
    <phoneticPr fontId="2"/>
  </si>
  <si>
    <t>校長室は、応接室としても利用可能な設えとし、職員室に隣接し、直接出入りができるよう計画すること。また、来客のアプローチや職員室、湯沸室との動線に配慮すること。また、賞状や写真等の十分な掲示スペースを確保すること。</t>
    <phoneticPr fontId="2"/>
  </si>
  <si>
    <t>校庭や外部からのアプローチ部分などの見通しがよく、校内各所への移動に便利な位置に配置すること。</t>
    <phoneticPr fontId="2"/>
  </si>
  <si>
    <t>洗面台を設けること。</t>
    <phoneticPr fontId="2"/>
  </si>
  <si>
    <t>耐火書庫（W:1200×H:1800程度。A4サイズの収納に対応。）を設けること。</t>
    <phoneticPr fontId="2"/>
  </si>
  <si>
    <t>教職員30名程度で打合せできる大きさの会議室を1室設け、職員室及び校長室に近接して配置すること。職員室との動線を確保すること。</t>
    <phoneticPr fontId="2"/>
  </si>
  <si>
    <t>会議用机、椅子を設けること。会議用の白板を設置すること。</t>
    <phoneticPr fontId="2"/>
  </si>
  <si>
    <t>75インチ程度の大型モニターを設置すること。</t>
    <phoneticPr fontId="2"/>
  </si>
  <si>
    <t>教材資料室は、職員室に近接し、管理エリア内に配置すること。また、職員室内にブース等の形で設ける構造も可とする。</t>
    <phoneticPr fontId="2"/>
  </si>
  <si>
    <t>一般備品の他、電子機器等を適切に管理できるよう、収納棚や保守用の作業台を設置すること。</t>
    <phoneticPr fontId="2"/>
  </si>
  <si>
    <t>電子機器の保守ができるよう、余力のある電源を配置すること。</t>
    <phoneticPr fontId="2"/>
  </si>
  <si>
    <t>多湿とならないよう、換気扇等を適切に設置すること。</t>
    <phoneticPr fontId="2"/>
  </si>
  <si>
    <t>職員更衣室は、男・女各1室ずつ設け、職員室に近接して配置すること。また、職員室内にブース等の形で設ける構造も可とする。</t>
    <phoneticPr fontId="2"/>
  </si>
  <si>
    <t>施錠可能な荷物ロッカーを設けること。</t>
    <phoneticPr fontId="2"/>
  </si>
  <si>
    <t>出入口付近など使いやすい位置に姿見を設置すること。</t>
    <phoneticPr fontId="2"/>
  </si>
  <si>
    <t>事務室は、昇降口や通用口などに近接し職員によるセキュリティが有効に機能する配置とすること。職員室と一体的に整備し、事務ゾーンとしてスペースの効率化などを提案しても良い。</t>
    <phoneticPr fontId="2"/>
  </si>
  <si>
    <t>保護者が訪れることを想定したカウンターを設けること。</t>
    <phoneticPr fontId="2"/>
  </si>
  <si>
    <t>床は、フリーアクセスフロアとすること。</t>
    <phoneticPr fontId="2"/>
  </si>
  <si>
    <t>カメラ付インターホン（通用口（職員・来客用）、搬入口、給食用搬入口、体育館を繋ぐ）の受話器を設けること。計画により、職員室と共同で利用できる工夫を行う場合は、どちらかに設置することで差し支えない。</t>
    <phoneticPr fontId="2"/>
  </si>
  <si>
    <t>屋外での作業等が多いことに配慮し、1階に配置すること。</t>
    <phoneticPr fontId="2"/>
  </si>
  <si>
    <t>職員室とは対角線に配置するなど、職員室から目が届かない範囲も監視できるような位置とすることが望ましい。</t>
    <phoneticPr fontId="2"/>
  </si>
  <si>
    <t>事務・滞在スペース、収納スペース、作業スペースの空間を緩やかに分けること。</t>
    <phoneticPr fontId="2"/>
  </si>
  <si>
    <t>工具が収納できる棚を設けること。作業台を設けること。</t>
    <phoneticPr fontId="2"/>
  </si>
  <si>
    <t>校庭等を見渡せる位置に配置すること。</t>
    <phoneticPr fontId="2"/>
  </si>
  <si>
    <t>廊下などの共用部から放送の様子が見えるようにすること。</t>
    <phoneticPr fontId="2"/>
  </si>
  <si>
    <t>無線対応マイクが使用できるようにすること。マイクチャンネルは3チャンネル以上とし、体育館に整備する放送設備とチューナーを合わせること。</t>
    <phoneticPr fontId="2"/>
  </si>
  <si>
    <t>放送室から各教室に映像を流すことができる設備を設けること。</t>
    <phoneticPr fontId="2"/>
  </si>
  <si>
    <t>校庭からのアクセスが良い1階に配置すること。校庭等から直接出入りができ、救急車の搬送など緊急対応ができるようその配置及び動線に配慮すること。</t>
    <phoneticPr fontId="2"/>
  </si>
  <si>
    <t>静かで、良好な日照、採光、通風などの環境を確保でき、児童が利用しやすい位置に配置すること。</t>
    <phoneticPr fontId="2"/>
  </si>
  <si>
    <t>病気や負傷に関する医療的なケアはもとより、保健室登校などの精神的ケアでも利用するため、柔らかい雰囲気の落ち着く部屋として整備すること。</t>
    <phoneticPr fontId="2"/>
  </si>
  <si>
    <t>AED・担架を設置すること。</t>
    <phoneticPr fontId="2"/>
  </si>
  <si>
    <t>室内にシャワーブースを設けること。また、多目的トイレに近接した位置に設置すること。</t>
    <phoneticPr fontId="2"/>
  </si>
  <si>
    <t>手洗い・器具洗浄等に対応したシンクを設置すること、温水が出るようにすること。</t>
    <phoneticPr fontId="2"/>
  </si>
  <si>
    <t>ベッド（車輪付）2セット、折りたたみ式ベッド2セット、物入れ（布団収納等）、流し台、洗濯用パン等を設置し、洗濯物や布団干し場についても考慮すること。また、出入り口は移動式ベッドが容易に出入りできる大きさとすること。</t>
    <phoneticPr fontId="2"/>
  </si>
  <si>
    <t>ベッドを設置し、周囲にはプライバシーに配慮してカーテンを設置すること。</t>
    <phoneticPr fontId="2"/>
  </si>
  <si>
    <t>薬品管理がしやすい収納、設備にすること。収納棚は外部から内部に収納している物品等が見えるものとし、施錠が可能であること。</t>
    <phoneticPr fontId="2"/>
  </si>
  <si>
    <t>洗濯機及び冷蔵冷凍庫を設置すること。</t>
    <phoneticPr fontId="2"/>
  </si>
  <si>
    <t>身長計等の保健室備品を収納することができるスペースを設けること。薬剤や個人情報を保管する施錠可能な保管庫を設置すること。</t>
    <phoneticPr fontId="2"/>
  </si>
  <si>
    <t>保健室の外部出入口付近に、足洗い場を設けること。</t>
    <phoneticPr fontId="2"/>
  </si>
  <si>
    <t>保健室に隣接し、直接出入りができるようにすること。</t>
    <phoneticPr fontId="2"/>
  </si>
  <si>
    <t>室内に相談スペースと学習スペースを設け可動間仕切りによって区画できるようにすること。可動間仕切りはプライバシーに配慮し防音性等を有するものとすること。</t>
    <phoneticPr fontId="2"/>
  </si>
  <si>
    <t>学習スペースには個別学習のためのブースを3つ設け、それぞれにホワイトボードを設置すること。</t>
    <phoneticPr fontId="2"/>
  </si>
  <si>
    <t>落ち着きのあるやわらかい印象の仕上げとすること。</t>
    <phoneticPr fontId="2"/>
  </si>
  <si>
    <t>地域連携室は、学校・地域連携ゾーンに配置すること。</t>
    <phoneticPr fontId="2"/>
  </si>
  <si>
    <t>最大で30名の利用（PTA本部役員10名、地区役員10名、各学年PTA12名（6学年×2名））を、常時利用は本部役員約10名を想定していることから、利用者数及び利用形態を考慮して必要なスペースを確保すること。</t>
    <phoneticPr fontId="2"/>
  </si>
  <si>
    <t>教職員・来客者用のトイレは、男性用（大便器×3、小便器×3、洗面器×2）、女性用（大便器×5、洗面器×3）、バリアフリートイレ（1室）を、職員室との動線に配慮して、かつ来客の利用も考慮して整備すること。</t>
    <phoneticPr fontId="2"/>
  </si>
  <si>
    <t>トイレの出入り口には扉を設置すること。</t>
    <phoneticPr fontId="2"/>
  </si>
  <si>
    <t>水栓は、非接触型の設備にすること。</t>
    <phoneticPr fontId="2"/>
  </si>
  <si>
    <t>床は乾式にすること。</t>
    <phoneticPr fontId="2"/>
  </si>
  <si>
    <t>トイレブースの扉は開き戸にすること。</t>
    <phoneticPr fontId="2"/>
  </si>
  <si>
    <t>ブース内にダウンライトを設置すること。</t>
    <phoneticPr fontId="2"/>
  </si>
  <si>
    <t>臭気等がたまらないように適切な設備を設けること。</t>
    <phoneticPr fontId="2"/>
  </si>
  <si>
    <t>快適で明るく、清潔なイメージとなるよう配慮し、大便器は洋式とし、温水洗浄便座及び暖房便座を採用すること。なお、女性用トイレには擬音装置を設けること。</t>
    <phoneticPr fontId="2"/>
  </si>
  <si>
    <t>⑤ その他</t>
    <phoneticPr fontId="2"/>
  </si>
  <si>
    <t>昇降口は、児童の外部動線と整合が取れた位置に配置すること。全校児童が円滑に出入りできるよう、校門や校舎・校庭との動線に配慮すること。また、雨具、外履きの保管（運動靴）、内履きの保管、履替えの効率性や水滴の内部床への飛散、雨や風の吹き込み等に配慮し、適切に計画すること。</t>
    <phoneticPr fontId="2"/>
  </si>
  <si>
    <t>昇降口は、児童が学校へ入る接点として、明るい雰囲気とすること。学校の顔として登下校が楽しくなるような演出や、面積外における登下校時の児童だまりスペースの提案を期待する。また、児童数の将来的な増加にも対応できるように計画すること。</t>
    <phoneticPr fontId="2"/>
  </si>
  <si>
    <t>昇降口の一部に、藤久保小学校の歴史や写真などを展示すること。日常的に目に付きやすいところに分散して掲示する、什器や仕上げ材に直接印刷するなどの提案が望ましい。</t>
    <phoneticPr fontId="2"/>
  </si>
  <si>
    <t>下足入れは、学年別に区分けし、昇降口廻りの傘立てについても、学年別に全員分が収納できるよう計画すること。</t>
    <phoneticPr fontId="2"/>
  </si>
  <si>
    <t>職員の校庭への出入りに考慮した下足入れを設けること。</t>
    <phoneticPr fontId="2"/>
  </si>
  <si>
    <t>出入口には緊急時避難対応の電気錠を導入し、セキュリティを確保すること。</t>
    <phoneticPr fontId="2"/>
  </si>
  <si>
    <t>スロープを設け、車椅子に対応できるようにすること。</t>
    <phoneticPr fontId="2"/>
  </si>
  <si>
    <t>児童用の昇降口とは別に、通用口（職員、来客用）を西側に1か所、搬入口を東側に1か所それぞれ整備し、セキュリティに配慮して動線を計画すること。</t>
    <phoneticPr fontId="2"/>
  </si>
  <si>
    <t>搬入、来客等を考慮してカメラ付インターホンを設置すること。また、電気錠によりテンキー並びに遠隔で開錠可能な仕様とする。</t>
    <phoneticPr fontId="2"/>
  </si>
  <si>
    <t>下足入れ及び傘立てを設置すること。</t>
    <phoneticPr fontId="2"/>
  </si>
  <si>
    <t>通用口にはスロープを設け、車椅子に対応できるようにすること。また、自動扉を設置すること。</t>
    <phoneticPr fontId="2"/>
  </si>
  <si>
    <t>搬入口の扉は引き戸とすること。</t>
    <phoneticPr fontId="2"/>
  </si>
  <si>
    <t>児童用トイレは、男子用（大便器×4、小便器×6、洗面器×3）、女子用（大便器×6、洗面器×3）、車いす利用やジェンダーレス利用に配慮したトイレ（「誰でもトイレ」と称する）（1室）を、それぞれ各学年に1ヶ所ずつ設けること（分散配置も可とする）。なお提示した器数は参考値とする。</t>
    <phoneticPr fontId="2"/>
  </si>
  <si>
    <t>男女の大便器のうち1つは和式とし、その他は全て洋式とすること。</t>
    <phoneticPr fontId="2"/>
  </si>
  <si>
    <t>利用する児童の学年に合わせた設えとし、明るく快適な空間として計画すること。</t>
    <phoneticPr fontId="2"/>
  </si>
  <si>
    <t>トイレと廊下との間には扉を設置しないものとし、便器類が廊下等の外部空間から直接見えない配置にすること。共用スペース等と連携して利用しやすくする等のアイデアに期待する。</t>
    <phoneticPr fontId="2"/>
  </si>
  <si>
    <t>水栓は、非接触型の設備にするとともに、児童が利用しやすい形状、機能のものを採用すること。</t>
    <phoneticPr fontId="2"/>
  </si>
  <si>
    <t>床は乾式とし、児童が掃除しやすい素材を検討すること。</t>
    <phoneticPr fontId="2"/>
  </si>
  <si>
    <t>ブース内には、コンセント（危険防止でカバーを設ける）及びダウンライトを設けること。</t>
    <phoneticPr fontId="2"/>
  </si>
  <si>
    <t>快適で明るく、清潔なイメージとなるよう配慮して整備すること。なお、女性用トイレには擬音装置を設けること。</t>
    <phoneticPr fontId="2"/>
  </si>
  <si>
    <t>給食室は、給食センターからの受入のみを想定し、給食搬入のため1階に設けること。</t>
    <phoneticPr fontId="2"/>
  </si>
  <si>
    <t>上階へ食器や給食を運ぶため、給食用小荷物専用昇降機を設置すること。</t>
    <phoneticPr fontId="2"/>
  </si>
  <si>
    <t>食材の搬入口は、外部からの虫、砂埃等の侵入を防止するよう配慮すること。</t>
    <phoneticPr fontId="2"/>
  </si>
  <si>
    <t>搬入ヤードは、配送者からコンテナを安全かつ衛生的に搬出入できる位置に整備すること。</t>
    <phoneticPr fontId="2"/>
  </si>
  <si>
    <t>搬入ヤードには、十分な大きさの屋根（3m程度の庇等）を設け、搬出入の際に雨等がからないよう工夫すること。また、自動でシャッターが開閉できること。</t>
    <phoneticPr fontId="2"/>
  </si>
  <si>
    <t>床材は滑りにくい材質を使用すること。搬入車両の高さを考慮した床レベルとすること。</t>
    <phoneticPr fontId="2"/>
  </si>
  <si>
    <t>空気調和設備を設置し、搬入作業にも考慮して温度・湿度を適切に管理できること。</t>
    <phoneticPr fontId="2"/>
  </si>
  <si>
    <t>牛乳等を温度管理できる保冷庫を設置すること。</t>
    <phoneticPr fontId="2"/>
  </si>
  <si>
    <t>清掃用のシンクを設けること。</t>
    <phoneticPr fontId="2"/>
  </si>
  <si>
    <t>給食運搬用ワゴンの衝突防止のため、プロテクターを適切に配置すること。</t>
    <phoneticPr fontId="2"/>
  </si>
  <si>
    <t>開放できる窓への防虫網の取り付け、捕虫器の設置、換気用ダクトへの網の取り付け、スリットカーテンの設置及び排水トラップの設置等を行い、鳥類及び鼠族昆虫の侵入並びにそれらの住み着きを防ぐ構造とすること。</t>
    <phoneticPr fontId="2"/>
  </si>
  <si>
    <t>配膳室は1階を除く各階に設け、給食センターから配送されるコンテナの保管、配膳等に必要な面積を確保すること。</t>
    <phoneticPr fontId="2"/>
  </si>
  <si>
    <t>配膳室は、児童数・学級数に応じたコンテナ及び給食運搬用ワゴンを置いて十分作業ができるようにすること。廊下等のスペースや全体の計画により、区切らずにコーナーとしてスペースを確保することとしても良い。</t>
    <phoneticPr fontId="2"/>
  </si>
  <si>
    <t>配膳室には清掃用具ロッカー・戸棚を設置すること。</t>
    <phoneticPr fontId="2"/>
  </si>
  <si>
    <t>デザート等の容器、牛乳パック等を保管する置場を設置すること。</t>
    <phoneticPr fontId="2"/>
  </si>
  <si>
    <t>給食用小荷物専用昇降機を設置すること（各フロア。1階は給食室内）。</t>
    <phoneticPr fontId="2"/>
  </si>
  <si>
    <t>壁面には、給食運搬用ワゴンによる衝突防止用のプロテクターを適切な高さに設置すること。</t>
    <phoneticPr fontId="2"/>
  </si>
  <si>
    <t>倉庫及び備品庫は、各諸室との関連性を考慮し、適切に配置すること。</t>
    <phoneticPr fontId="2"/>
  </si>
  <si>
    <t>換気に十分配慮するとともに、棚等を適宜設置し、物品の出し入れが容易なよう計画すること。</t>
    <phoneticPr fontId="2"/>
  </si>
  <si>
    <t>学校開放で利用する用具（貸出備品・清掃用具）を入れるスペースを確保すること。（学校備品との共有も可とする）</t>
    <phoneticPr fontId="2"/>
  </si>
  <si>
    <t>⑥ 共用部</t>
    <phoneticPr fontId="2"/>
  </si>
  <si>
    <t>廊下、エントランスホール及び階段等は、教室と同程度の天井高として空間的に開放感をもたせるとともに、避難上有効かつ安全に十分にゆとりのある計画とし、各諸室若しくは各階を合理的かつ機能的に結合するよう配慮すること。</t>
    <phoneticPr fontId="2"/>
  </si>
  <si>
    <t>廊下は、作品等を展示できるよう設え、児童の憩いの場として演出すること。また、廊下壁は、給食運搬用ワゴン等に対する壁面保護材を設置すること。</t>
    <phoneticPr fontId="2"/>
  </si>
  <si>
    <t>階段はそれぞれの場所で色を分けて仕上げるなど、移動指示や避難誘導に有効となる配慮をすること。</t>
    <phoneticPr fontId="2"/>
  </si>
  <si>
    <t>エレベーターは、大型・重量備品等運搬のほか、「高齢者、障害者等の移動等の円滑化の促進に関する法律（平成18年法律第91号。改正：平成26年6月13日法律第69号）」の建築物移動等円滑化誘導基準に準拠し、車いすが利用できる仕様とすること。なお、学校利用者による利用も可とする。</t>
    <phoneticPr fontId="2"/>
  </si>
  <si>
    <t>エレベーターは、給食用小荷物専用昇降機故障時の給食運搬（臨時利用。常時利用は⑤その他「エ　給食室」参照）も想定し、壁面には、各種運搬物による衝突防止用のプロテクターを適切な高さに設置すること。</t>
    <phoneticPr fontId="2"/>
  </si>
  <si>
    <t>円滑な利用と、利用者同士の衝突防止のため、エレベーターの搬入・搬出口の前に適切な面積のたまり空間（ホール）を整備すること。</t>
    <phoneticPr fontId="2"/>
  </si>
  <si>
    <t>学童保育室は、埼玉県放課後児童クラブガイドライン、厚生労働省放課後児童クラブ運営指針などを参考に計画すること。</t>
    <phoneticPr fontId="2"/>
  </si>
  <si>
    <t>学童保育室は、学校・地域連携ゾーン内に配置すること。</t>
    <phoneticPr fontId="2"/>
  </si>
  <si>
    <t>学童保育室（3室：各定員40名）、調理スペース（指導員用）、倉庫（玩具教材、日用品別）、事務室（事務机3台及び書棚を設置）、トイレ（男子：小便器2、大便器1、女子：大便器2）を整備すること。ただし、バリアフリートイレについては学校・地域連携ゾーンや複合公共施設にあるバリアフリートイレの利用とし、学校・地域連携ゾーンや複合公共施設に整備するトイレが近接する場合は、その利用も想定し、学童保育室内に整備する便器の数を減じても良い。</t>
    <phoneticPr fontId="2"/>
  </si>
  <si>
    <t>放課後や長期休みなど校務時間外に様々な年齢の児童が多様な活動を行う部屋として、居心地の良い空間を形成すること。</t>
    <phoneticPr fontId="2"/>
  </si>
  <si>
    <t>学童保育室を利用する児童は、一度昇降口等から屋外へ出た後、学童保育室に入室する。放課後児童が利用しやすいように、雨天時も小学校から極力濡れずに移動できる動線を確保した配置計画とすること。あわせて、学校施設（運動場など）が利用しやすい配置とすること。また、小学校昇降口・校庭・公共施設棟との動線や保護者の送迎時の外部動線に配慮すること。</t>
    <phoneticPr fontId="2"/>
  </si>
  <si>
    <t>学校・地域連携ゾーンにおいて、学童保育室が学校開放室を利用することを考慮すること。</t>
    <phoneticPr fontId="2"/>
  </si>
  <si>
    <t>学童保育室専用の出入口を設け確保すること。3室それぞれに設置するか、共同の出入口とするかは配置や動線などに合わせて計画し提案すること。一方で各学童保育室では出入口の他に火災や不審者侵入事案などを考慮した避難経路を設けること。</t>
    <phoneticPr fontId="2"/>
  </si>
  <si>
    <t>事務室は可能な限り学童保育室に隣接した配置し、隣接した室との間は直接出入りできる動線とすること。</t>
    <phoneticPr fontId="2"/>
  </si>
  <si>
    <t>全ての学童保育室から調理スペースや事務室、トイレなどの共用スペースへの動線を確保すること。</t>
    <phoneticPr fontId="2"/>
  </si>
  <si>
    <t>調理スペースは、児童全員分の調理（麦茶沸かし、お菓子等）が可能な規模と面積を確保すること。シンク、ガスコンロは43cmの寸胴鍋が利用可能なものとすること。また、児童の侵入防止や各学童保育室への配膳に考慮した提案とすること。</t>
    <phoneticPr fontId="2"/>
  </si>
  <si>
    <t>午睡、学習、軽運動、食事など様々な活動に利用できるよう、一体的なスペースを確保すること。</t>
    <phoneticPr fontId="2"/>
  </si>
  <si>
    <t>床に座れるようクッション性があり清掃が容易な床仕上げとすること。また、床に座って過ごす時間が長いため、床冷え防止に配慮した断熱性等を有する仕上げ若しくは構造体の断熱も含めて配慮すること。</t>
    <phoneticPr fontId="2"/>
  </si>
  <si>
    <t>各室に、児童約45人分の壁面ロッカー（奥行40cm程度。ランドセルと道具入れが入る程度の十分な大きさを確保）及び上着掛けを設けること。</t>
    <phoneticPr fontId="2"/>
  </si>
  <si>
    <t>屋外出入口付近に手洗い場（低学年2口、高学年2口）、足洗場を設けること。</t>
    <phoneticPr fontId="2"/>
  </si>
  <si>
    <t>雨に濡れない屋外若しくは屋内に、下足場所を設け、下足棚を設置すること。</t>
    <phoneticPr fontId="2"/>
  </si>
  <si>
    <t>各保育室に、手洗い場（低学年2口、高学年2口）を設けること。</t>
    <phoneticPr fontId="2"/>
  </si>
  <si>
    <t>掃除機用コンセントを多めに設置すること。</t>
    <phoneticPr fontId="2"/>
  </si>
  <si>
    <t>開口部の網戸を設置すること。</t>
    <phoneticPr fontId="2"/>
  </si>
  <si>
    <t>外部出入口付近に建築物と一体となった傘掛けを設置すること、また保護者への連絡事項等を掲載するための白板（マグネット仕様）を設置すること。</t>
    <phoneticPr fontId="2"/>
  </si>
  <si>
    <t>屋外に遊具、道具を収納するスペースを確保すること。</t>
    <phoneticPr fontId="2"/>
  </si>
  <si>
    <t>外部出入口は電気錠とし、カメラ付インターホンにて職員が来訪者確認のうえ解錠できるものとする。</t>
    <phoneticPr fontId="2"/>
  </si>
  <si>
    <t>体育館は、アリーナ、ステージ、器具庫、調整室、更衣室、避難所用防災倉庫、トイレにより構成するものとする。</t>
    <phoneticPr fontId="2"/>
  </si>
  <si>
    <t>避難所としての利用を含め様々な活動が行われることを考慮したデザインとすること。</t>
    <phoneticPr fontId="2"/>
  </si>
  <si>
    <t>体育館は、児童が利用しやすい位置に計画すること。学校開放時の利用は原則として玄関からのアプローチとする。</t>
    <phoneticPr fontId="2"/>
  </si>
  <si>
    <t>学校体育等のスポーツ活動と、音楽会・講演会等を行うホールとしての利用に対応可能な計画（天井及び壁面に吸音材を設けるとともに、衝突安全性・耐久性を備える等）とすること。</t>
    <phoneticPr fontId="2"/>
  </si>
  <si>
    <t>児童及び教職員が校舎から体育館に円滑かつ雨にぬれずに移動ができるよう計画すること。</t>
    <phoneticPr fontId="2"/>
  </si>
  <si>
    <t>複合公共施設から体育館へのアクセスに配慮して、玄関を適切に配置すること。雨天時に庇の下などを通ってアクセスできることが望ましい。なお、児童生徒及び教職員以外の利用者は、玄関部分で外履きから内履きに履きかえるものとし、玄関には下足入れ及び傘立てが設置可能で、かつ、学校行事や各種イベント等での利用に支障がないよう、その規模や形状等を計画すること。</t>
    <phoneticPr fontId="2"/>
  </si>
  <si>
    <t>玄関及び移動経路にはスロープを設け、車椅子での移動に対応できるようにすること。</t>
    <phoneticPr fontId="2"/>
  </si>
  <si>
    <t>災害発生時における指定避難所として機能するため、避難者の受け入れ、応急救護、物資の受け入れ搬送、避難所設営などが円滑に行えるように計画すること。</t>
    <phoneticPr fontId="2"/>
  </si>
  <si>
    <t>アリーナ等の大空間を効率的に温度管理できる空調設備を設置する。</t>
    <phoneticPr fontId="2"/>
  </si>
  <si>
    <t>玄関以外にアリーナに2か所以上、避難所用防災倉庫に１か所、搬出入口を設けること。搬出入口は通常の利用に加え、トラック等による搬出入に配慮し、雨等がかからないよう庇を設けること。</t>
    <phoneticPr fontId="2"/>
  </si>
  <si>
    <t>アリーナは、小学生用バスケットが2面同時に実施できる大きさを確保する。その他、バレーボール、バトミントン、一般用バスケットボールでの使用を考慮してスペース、支柱基台、ラインなどを計画する。また、姿見（収納扉付）を設置すること。</t>
    <phoneticPr fontId="2"/>
  </si>
  <si>
    <t>ステージとアリーナの間に開閉式の防球ネットを設置すること。また、中央に開閉式の防球ネットを設置し、2分割して利用できるようにすること。</t>
    <phoneticPr fontId="2"/>
  </si>
  <si>
    <t>壁や柱、建具については可能な限り緩衝材を設ける等、ボール等の衝突による破損、児童の衝突等による怪我を防止するよう配慮すること。また、同様にスピーカーや消火器などの器具は壁埋め込みとすることが望ましい。</t>
    <phoneticPr fontId="2"/>
  </si>
  <si>
    <t>天井及び壁面に吸音材を設けるとともに、衝突安全性、耐久性を備えること。住宅地側の壁面は騒音トラブル防止のため、開口部の大きさや仕様など十分に配慮すること。</t>
    <phoneticPr fontId="2"/>
  </si>
  <si>
    <t>学校行事やスポーツイベント、各競技に適した採光・通風・換気に配慮すること。環境配慮の観点から、運動に配慮しながら自然採光などを積極的に活用できるようにすること。（ルーバーやカーテンなどを用いて制御できるようにすること）</t>
    <phoneticPr fontId="2"/>
  </si>
  <si>
    <t>壁際でも運動ができるように考慮すること。</t>
    <phoneticPr fontId="2"/>
  </si>
  <si>
    <t>照明器具はLEDとし、長寿命化を図ること。なお照明は、ブロックごとに点灯操作できるよう計画すること。また、調光できるようにすること。</t>
    <phoneticPr fontId="2"/>
  </si>
  <si>
    <t>周囲に式典用の紅白幕をかけるフック（収納可能なもの）を設けること。</t>
    <phoneticPr fontId="2"/>
  </si>
  <si>
    <t>アリーナ全体を暗転できるよう、必要箇所に暗幕を設けること。</t>
    <phoneticPr fontId="2"/>
  </si>
  <si>
    <t>音響設備を適切に計画すること。舞台袖や調整室で操作することを前提とする。</t>
    <phoneticPr fontId="2"/>
  </si>
  <si>
    <t>プロジェクター等の利用を考慮して、運動の支障とならないように埋め込みコンセントを設置すること</t>
    <phoneticPr fontId="2"/>
  </si>
  <si>
    <t>全面対応のバスケットゴールは電動昇降式とすること。</t>
    <phoneticPr fontId="2"/>
  </si>
  <si>
    <t>AEDを設置すること。</t>
    <phoneticPr fontId="2"/>
  </si>
  <si>
    <t>壁上部の見えやすい位置に、電気時計を設置すること。</t>
    <phoneticPr fontId="2"/>
  </si>
  <si>
    <t>アリーナにおいて、玄関、器具庫、更衣室、トイレなど大きな天井高さを必要としない諸室の上部や管理用のキャットウォークなどを有効利用するなどして、軽運動やアリーナでのイベントを観覧するなどに活用できるスペースの提案を期待する。</t>
    <phoneticPr fontId="2"/>
  </si>
  <si>
    <t>アリーナからステージへ昇降する階段（取り外し可能とし、左右から昇降できる形式のもの）を設置すること。</t>
    <phoneticPr fontId="2"/>
  </si>
  <si>
    <t>ひな壇を設置すること。</t>
    <phoneticPr fontId="2"/>
  </si>
  <si>
    <t>ステージ照明器具はLED照明とし、長寿命化を図ること。</t>
    <phoneticPr fontId="2"/>
  </si>
  <si>
    <t>舞台装置は、電動昇降式スクリーン、美術バトン（電動昇降式）2列の他、緞帳、袖幕、バック幕及び暗幕（アリーナ全体）を設けること。</t>
    <phoneticPr fontId="2"/>
  </si>
  <si>
    <t>ステージ両脇の舞台袖は、ひな壇、演台（講演台、花台、司会者台）、ピアノを安全に収納保管できるスペースを確保すること。</t>
    <phoneticPr fontId="2"/>
  </si>
  <si>
    <t>ステージに仮設電源盤及びフロアコンセントを設けること。</t>
    <phoneticPr fontId="2"/>
  </si>
  <si>
    <t>パイプ椅子（620脚）及び収納スペースをステージ下に設けること。</t>
    <phoneticPr fontId="2"/>
  </si>
  <si>
    <t>器具庫は、用具の用途や種類別に整理が可能な構造とすること。また、換気に十分配慮するとともに、棚等を適宜設置し、物品の出し入れが容易なよう計画すること。また、壁や柱に物品が衝突して容易に壊れないよう配慮すること。</t>
    <phoneticPr fontId="2"/>
  </si>
  <si>
    <t>用具等が収納できる十分なスペースを一体的に整備すること（一般開放で利用する用具と学校備品との共有も可とする）。具体的な計画については、「学校屋内運動場の整備指針（（財）日本体育施設協会・学校屋内運動場調査研究委員会　編）」を参照すること。</t>
    <phoneticPr fontId="2"/>
  </si>
  <si>
    <t>児童専用の器具、学校開放でも利用する器具を分けて格納できるよう配慮すること。</t>
    <phoneticPr fontId="2"/>
  </si>
  <si>
    <t>更衣室は、男女別に整備し児童の少人数の着替え（クラス単位の着替えは教室等で行うことを想定）や学校開放、避難所での利用を想定する。</t>
    <phoneticPr fontId="2"/>
  </si>
  <si>
    <t>男女別にそれぞれシャワーブースを2か所設置する。</t>
    <phoneticPr fontId="2"/>
  </si>
  <si>
    <t>ステージ脇若しくはキャットウォーク部にアリーナの音響などをコントロールする調整室を設けること。</t>
    <phoneticPr fontId="2"/>
  </si>
  <si>
    <t>ステージやアリーナの状況が見渡せる位置に配置すること。</t>
    <phoneticPr fontId="2"/>
  </si>
  <si>
    <t>照明操作卓、音響操作卓、緞帳等設備操作卓を設置すること。</t>
    <phoneticPr fontId="2"/>
  </si>
  <si>
    <t>体育館を避難所として利用する時に使用する設備や食料品等の備蓄を行うために、避難所用防災倉庫を設けること。備蓄品は「資料30　既存の防災倉庫の保管量」を参考とすること。</t>
    <phoneticPr fontId="2"/>
  </si>
  <si>
    <t>高温多湿とならないよう適切に換気設備等を設けること。自動制御が望ましい。</t>
    <phoneticPr fontId="2"/>
  </si>
  <si>
    <t>備蓄用品を保管する棚を設置すること。</t>
    <phoneticPr fontId="2"/>
  </si>
  <si>
    <t>避難所設営の際、外部より防災倉庫を経由して体育館内部にアプローチできるようにする。</t>
    <phoneticPr fontId="2"/>
  </si>
  <si>
    <t>トイレは、男女別に設け、施設規模に応じて適切に計画すること。また、学校行事、イベント等を考慮した配置とすること。</t>
    <phoneticPr fontId="2"/>
  </si>
  <si>
    <t>便器は全て洋式とすること。</t>
    <phoneticPr fontId="2"/>
  </si>
  <si>
    <t>アリーナからアクセスしやすい位置に配置すること。</t>
    <phoneticPr fontId="2"/>
  </si>
  <si>
    <t>男女ともにブースには温水洗浄便座及びダウンライトを設けること。</t>
    <phoneticPr fontId="2"/>
  </si>
  <si>
    <t>サーバー室は、本庁舎より担当職員が出向いて作業を行うため、生体認証により施解錠ができるセキュリティとすること。</t>
    <phoneticPr fontId="2"/>
  </si>
  <si>
    <t>サーバー室は「資料12　藤久保拠点施設ネットワーク整備概要資料」及び「資料12-2　藤久保拠点施設ネットワーク整備概要図」に基づき、ラックを設置すること。メンテナンス性に配慮しラックの両側にスペースを配置すること。また、ラック以外の設備等については「資料12-2　藤久保拠点施設ネットワーク整備概要図」によること。</t>
    <phoneticPr fontId="2"/>
  </si>
  <si>
    <t>サーバー室の空調はラック内の電子機器の排熱に対し十分な能力を有するものとし、常時、長期間の運転に配慮した耐久性の高いものとすること。</t>
  </si>
  <si>
    <t>校庭は、児童が伸び伸びと体を動かせ、スポーツのできる十分な広さの運動場とし、1周200mのトラック（4コース）と、100メートル直走路が可能な面積を確保し、かつ少年野球（約6,000㎡、両翼50ｍ以上（70ｍ以上が望ましい））、少年用サッカー（11人制公式コート：80m×50m）ができる十分な広さを確保すること。</t>
    <phoneticPr fontId="2"/>
  </si>
  <si>
    <t>校庭の土は、排水性を考慮した上で風に飛ばされ難い土質のものを使用し、車両の乗り入れも想定し、耐圧性のすぐれたものとすること。必要であれば、周辺地域への飛散防止策を講じること。表土については、水はけがよく、砂の流失や硬化の起こりにくいもの、また、礫の混合がなく雑草の生えにくい性質のものとすること。</t>
    <phoneticPr fontId="2"/>
  </si>
  <si>
    <t>校庭は雨水流出抑制施設として機能するよう、外周部を堰堤状に整備する。また、雨水浸透について開渠や浸透井戸を設置する、校庭内にサンドドレーンを設置するなど効果的な処理方法を提案すること。</t>
    <phoneticPr fontId="2"/>
  </si>
  <si>
    <t>防球ネットは高さ10mとし、4面に備えること。</t>
    <phoneticPr fontId="2"/>
  </si>
  <si>
    <t>校舎等により日影になる部分の対応策を十分考慮すること。砂埃、冬場の凍結などに配慮し、ゴム舗装等の遊具コーナーを設けるなど、日影の影響を改善し利用しやすい校庭とすること。</t>
    <phoneticPr fontId="2"/>
  </si>
  <si>
    <t>周囲緩衝帯については緑化し、適宜植樹すること。緑化スペースを児童が有効活用できるような提案を期待する（ランニングコース等）。</t>
    <phoneticPr fontId="2"/>
  </si>
  <si>
    <t>屋外器具庫は、用具の用途や種類別に整理が可能な構造とし、学校開放で利用する用具（競技器具・清掃用具）を入れるスペースを確保すること（学校備品との共有も可とする）。外壁に屋外用コンセントを設けること。</t>
    <phoneticPr fontId="2"/>
  </si>
  <si>
    <t>生活科や理科で活用できる学校ファームを設けること。花壇等、緑化の推進に配慮すること。</t>
    <phoneticPr fontId="2"/>
  </si>
  <si>
    <t>国旗掲揚塔（ポール3本）及び朝礼台を設けること。</t>
    <phoneticPr fontId="2"/>
  </si>
  <si>
    <t>イベント開催時や災害時、プール送迎時等において大型車両（大型バスやはしご車等の大型緊急車両等）が正門から校庭に進入できるように計画すること。</t>
    <phoneticPr fontId="2"/>
  </si>
  <si>
    <t>教職員による見通しなどの安全管理、児童の校庭から教室への移動等の動線に配慮し計画すること。なお、不審者等への対策についても考慮すること。</t>
    <phoneticPr fontId="2"/>
  </si>
  <si>
    <t>学校開放の利用者が使用するトイレを設置すること。なお、屋外利用者が下足で利用するものとし、設置箇所（校舎と一体化するか、外トイレとするか）は事業者の提案による。</t>
    <phoneticPr fontId="2"/>
  </si>
  <si>
    <t>児童が親しみを持って小動物（ウサギ2，3匹程度）を飼育できる小屋を設置すること。床面はコンクリートの上に土を被せるものとする。校舎の一部として取り込む計画としても良い。</t>
    <phoneticPr fontId="2"/>
  </si>
  <si>
    <t>遊具は、固定式の鉄棒、雲梯、登り棒、平均台、ジャングルジム、すべり台、砂場（陸上用）、的あて、築山、ブランコを設けることとし、一般社団法人 日本公園施設業協会（JPFA）の基準に準拠したものとすること。</t>
    <phoneticPr fontId="2"/>
  </si>
  <si>
    <t>校庭と校舎の動線を考慮し、利用しやすい位置に水道設備（散水、水飲み、手洗い、足洗い）を設置すること。</t>
    <phoneticPr fontId="2"/>
  </si>
  <si>
    <t>児童の登下校動線の近くに藤棚を設置すること。藤棚は既存敷地内にもあり児童や来校舎に親しまれていたため、新しい施設においても季節による藤の様子の変化が感じられる演出を提案すること。</t>
    <phoneticPr fontId="2"/>
  </si>
  <si>
    <t>(2)　複合公共施設</t>
    <phoneticPr fontId="2"/>
  </si>
  <si>
    <t>複合公共施設は、行政・管理ゾーン、図書館ゾーン、公民館ゾーン、子育てゾーン、商工会、社会福祉協議会、その他共用部などにより構成するものとする。</t>
    <phoneticPr fontId="2"/>
  </si>
  <si>
    <t>複合公共施設は、現在は別々の建物で実施している行政サービス等を同じ建物で円滑かつ利用者利便を高めて実施できるように留意して整備すること。</t>
    <phoneticPr fontId="2"/>
  </si>
  <si>
    <t>1）	共通</t>
    <phoneticPr fontId="2"/>
  </si>
  <si>
    <t>各室は自然採光や通風に配慮し、明るく開放感のある室とすること。</t>
    <phoneticPr fontId="2"/>
  </si>
  <si>
    <t>様々な利用者が館内での活動や移動が円滑に行えるように配慮した計画とすること。</t>
    <phoneticPr fontId="2"/>
  </si>
  <si>
    <t>造作や設備、什器類は様々な利用者に使いやすいものを選定し、特に収納については壁面収納を取り入れること。また時計を適切に配置すること。</t>
    <phoneticPr fontId="2"/>
  </si>
  <si>
    <t>小学校と複合して建設されることを考慮し、地域で児童の安全を見守れるように配慮した計画とすること。</t>
    <phoneticPr fontId="2"/>
  </si>
  <si>
    <t>新型コロナウィルス感染症などを踏まえた新しい生活様式に対応し、設備の非接触化に配慮すること。</t>
    <phoneticPr fontId="2"/>
  </si>
  <si>
    <t>各室の管理が円滑に行えるようICカードキー、構内PHSシステム等の構内連絡システムを整備すること。</t>
    <phoneticPr fontId="2"/>
  </si>
  <si>
    <t>各室の用途に合わせた防音、吸音に配慮すること。</t>
    <phoneticPr fontId="2"/>
  </si>
  <si>
    <t>各室の形状や用途に合わせて適切にコンセントを設置すること。</t>
    <phoneticPr fontId="2"/>
  </si>
  <si>
    <t>行政・管理ゾーンは総合事務室、職員休憩室、職員更衣室、職員通用口の他、主に職員が利用する倉庫・書庫や給湯室などで構成される。</t>
    <phoneticPr fontId="2"/>
  </si>
  <si>
    <t>行政・管理ゾーンの諸室は職員通用口及び管理用エレベーターなどの移動経路を中心に、各フロアともコンパクトにまとまった合理的な計画とすること。</t>
    <phoneticPr fontId="2"/>
  </si>
  <si>
    <t>行政・管理ゾーンでは、利用者等の個人情報を扱うことが想定されるため、利用者のエリアを扉等でゾーニングされていること。</t>
    <phoneticPr fontId="2"/>
  </si>
  <si>
    <t>行政・管理ゾーンの仕上げは、職員の事務に配慮したものとし、耐久性に富み、メンテナンスが容易なものとすること。</t>
    <phoneticPr fontId="2"/>
  </si>
  <si>
    <t>給湯室は各階に設けること。ミニキッチンを設置すること。</t>
    <phoneticPr fontId="2"/>
  </si>
  <si>
    <t>職員休憩室は、電子レンジ・冷蔵庫を備えること。食事や休憩のためのテーブルを設置し、ソファーを設けること。</t>
    <phoneticPr fontId="2"/>
  </si>
  <si>
    <t>職員ロッカー（更衣室）は、男女別に設けること。</t>
    <phoneticPr fontId="2"/>
  </si>
  <si>
    <t>② 総合事務室</t>
    <phoneticPr fontId="2"/>
  </si>
  <si>
    <t>総合事務室は、本施設運営のための事務スペースに加え、藤久保公民館事務スペース（職員：9人）、藤久保出張所の事務スペース（職員：2人）、ファミリーサポートセンターの事務スペース（職員：2人）を有するものとする。</t>
    <phoneticPr fontId="2"/>
  </si>
  <si>
    <t>事務スペースに加え、印刷スペース、施設管理スペース（設備、警備等の操作盤などがあるスペース）を確保すること。</t>
    <phoneticPr fontId="2"/>
  </si>
  <si>
    <t>総合事務室は、エントランスホールに隣接するように配置し、出入口の管理・監視が容易にできるように整備すること。また、出張所利用者の待合にエントランスホールやコミュニティスペースなどが活用できる計画とすること。</t>
    <phoneticPr fontId="2"/>
  </si>
  <si>
    <t>利用者の窓口・受付のため、カウンターをハイカウンター、ローカウンターを組み合わせて設置する。飛沫防止対策としてカウンターにはクリアパネル等を設置すること。ローカウンターは相談業務に利用することも考慮して個人情報に配慮した仕切り板等を設置すること。</t>
    <phoneticPr fontId="2"/>
  </si>
  <si>
    <t>事務スペースは各機能のサービス提供時間に配慮した利用ができるようにすること。</t>
    <phoneticPr fontId="2"/>
  </si>
  <si>
    <t>ブラインドを設置すること。</t>
    <phoneticPr fontId="2"/>
  </si>
  <si>
    <t>壁面収納として施錠可能な書棚を設置すること。</t>
    <phoneticPr fontId="2"/>
  </si>
  <si>
    <t>職員が4人程度でミーティングできるスペースを確保すること。</t>
    <phoneticPr fontId="2"/>
  </si>
  <si>
    <t>③ 倉庫・書庫</t>
    <phoneticPr fontId="2"/>
  </si>
  <si>
    <t>事務用品や段ボール等に保管された書類を保管するための棚を設置すること。</t>
    <phoneticPr fontId="2"/>
  </si>
  <si>
    <t>換気設備を設置すること。</t>
    <phoneticPr fontId="2"/>
  </si>
  <si>
    <t>各ゾーンに配置する倉庫・書庫等の面積は、「資料8　必要諸室リスト」に示す。その他、各ゾーンで共用する倉庫・書庫等の分散設置や集中設置については提案によるものとする。スペースを最大限有効活用できるように計画すること。</t>
    <phoneticPr fontId="2"/>
  </si>
  <si>
    <t>三芳町立中央図書館は、「よみ愛・読書のまち」宣言に基づく読書推進の拠点として、読書に親しむ空間のある「頼りになる町の書斎」「生活に役立つ図書館」となることを目指す。</t>
    <phoneticPr fontId="2"/>
  </si>
  <si>
    <t>自動貸出機等のセルフサービスを導入しつつも、窓口での温かみのある貸出・読書案内・レファレンスサービスを大切にし、人口一人当たり貸出冊数が20年連続埼玉県内1位の実績を維持できるよう、多様なニーズに応じた新鮮な蔵書を整備する。特に児童書は、質の高い図書を中心に豊富に揃える。</t>
    <phoneticPr fontId="2"/>
  </si>
  <si>
    <t>学校との連携に必要な学校司書・読書ボランティア研修会を実施し、読書関連サークルの活動支援も行う場とする。</t>
    <phoneticPr fontId="2"/>
  </si>
  <si>
    <t>図書館ゾーンは、サービスエリア（開架書架、図書館イベント室）と管理エリア（図書館事務室・作業室、閉架書架及び倉庫・用品庫）により構成するものとする。</t>
    <phoneticPr fontId="2"/>
  </si>
  <si>
    <t>サービスエリアと管理エリアは明確に区画し、利用者が管理エリアに立ち入らない計画とすること。区画には、配架等の作業を考慮し、適切な位置に扉等を配置すること。</t>
    <phoneticPr fontId="2"/>
  </si>
  <si>
    <t>サービス・管理のしやすい施設計画とし、日常業務において頻度の多いサービスカウンターと閉架書架との往来動線に配慮すること。また、管理エリアの動線については、図書の搬入から装備などの受け入れ作業、配架までがスムーズに行えるよう、必要に応じて書籍等の搬出入に対応した能力・仕様の昇降機や専用の搬入口を設けること。</t>
    <phoneticPr fontId="2"/>
  </si>
  <si>
    <t>内装材は全体として統一が取れた質感のものを使用すること。選定にあたっては、適度な吸音性を持った材料を選定するなど、適切な音環境に配慮するとともに、メンテナンス性や耐久性、清掃性に優れたものとすること。</t>
    <phoneticPr fontId="2"/>
  </si>
  <si>
    <t>施設の閉館時に図書の返却が可能なブックポスト（200冊分収容可能）を設置すること。ブックポストは図書を破損させにくい構造とし、設置場所については、利用者からわかりやすく、図書の回収作業の動線に配慮した位置とすること。</t>
    <phoneticPr fontId="2"/>
  </si>
  <si>
    <t>図書館ゾーン出入口に近接して、除籍リサイクル図書を置く棚を設置すること。</t>
    <phoneticPr fontId="2"/>
  </si>
  <si>
    <t>館内や図書館ゾーンのイベント情報や図書関連情報などを放映する情報モニター（デジタルサイネージなど）を適宜設置すること 。</t>
    <phoneticPr fontId="2"/>
  </si>
  <si>
    <t>図書館内の監視カメラは、施設全体の警備設備と独立し、図書館で管理するものとし、監視用モニター等を図書館事務室に設置するとともに、サービスカウンターでも確認できるようにすること。設置場所は、参考図書コーナー、児童コーナー、出入口付近、新聞・雑誌コーナーに各1つずつとする。</t>
    <phoneticPr fontId="2"/>
  </si>
  <si>
    <t>② 開架書架</t>
    <phoneticPr fontId="2"/>
  </si>
  <si>
    <t>開架書架は、書架スペース、おはなし室、グループ学習室、サービスカウンターで構成し、図書の配架、閲覧、貸出及びレファレンス等のサービスを行うため整備するものとする。</t>
  </si>
  <si>
    <t>開架書架は、周辺の諸室や利用者の属性などから発生する音や人の動き等に配慮したゾーニングを行い、それらのゾーニングが開放的なつながりをもつように計画すること。</t>
    <phoneticPr fontId="2"/>
  </si>
  <si>
    <t>開架書架とその他の施設とは明確に区画し、出入口を設けること。出入口には、不正持出しの防止等、適切な管理が行えるようBDSを設置するスペースを計画すること。BDSは2か所以内とし、サービスカウンターから管理しやすい位置とすること。</t>
    <phoneticPr fontId="2"/>
  </si>
  <si>
    <t>出入口及びサービスカウンターの近くに自動貸出機を設置するスペースを適宜計画すること。</t>
    <phoneticPr fontId="2"/>
  </si>
  <si>
    <t>書架情報検索のためのOPACを設置するスペースを適宜分散して計画すること。</t>
    <phoneticPr fontId="2"/>
  </si>
  <si>
    <t>利用者がインターネット検索に利用できるPC2台をサービスカウンター近くに配置すること。</t>
    <phoneticPr fontId="2"/>
  </si>
  <si>
    <t>開架書架内の書架の配置やゾーニング、施設や機器（自動貸出機やOPACなど）の位置などが利用者にとってわかりやすいよう、視認性が高い統一的なデザインの案内サインやマップを適宜設置すること。</t>
    <phoneticPr fontId="2"/>
  </si>
  <si>
    <t>展示用書架（移動式）やテーブルを設置し、借りたくなるように特設展示（季節・旬のテーマ）を演出する空間を、図書館ゾーンの入り口付近に1か所以上、開架書架の一般コーナー・児童コーナーに各2か所以上計画し設置すること。展示の演出には、民間のアイデアやノウハウによる提案を望む 。</t>
    <phoneticPr fontId="2"/>
  </si>
  <si>
    <t>町の図書館活動等の周知のためのスペースを効果的に配置すること。常時掲示を予定している掲示物は「資料18　図書館掲示物リスト」を参照すること。</t>
    <phoneticPr fontId="2"/>
  </si>
  <si>
    <t>開架書架内に、トイレ（男女2ブースずつ）を配置すること。</t>
    <phoneticPr fontId="2"/>
  </si>
  <si>
    <t>書架スペースは、新聞・雑誌コーナー、一般コーナー、YAコーナー、児童コーナー、参考図書コーナー、障がい者サービスコーナーにゾーニングし、全体を管理できる適切な位置にサービスカウンターを配置すること。</t>
    <phoneticPr fontId="2"/>
  </si>
  <si>
    <t>書架スペースには、収容冊数とゾーニングの性質にあった書架及び閲覧席等を適宜設置すること。採用する什器等は、施設や図書館ゾーン全体の統一感やデザインコンセプトに配慮し、選定すること。</t>
    <phoneticPr fontId="2"/>
  </si>
  <si>
    <t>ゆったりと滞在できる豊かな空間づくりに配慮し、各コーナーの利用属性や滞在形態に合わせ、変化に富んだ閲覧席や閲覧コーナーを計画すること。</t>
    <phoneticPr fontId="2"/>
  </si>
  <si>
    <t>新聞・雑誌コーナーは、15種程度の新聞と150種程度の雑誌を配架・閲覧でき、新聞については1か月分、雑誌については2年分保存できるスペースを確保すること。開放的で寛いだ雰囲気の空間とし、利用者が気軽に利用でき、交流など一定の音を許容する配置とすること。</t>
    <phoneticPr fontId="2"/>
  </si>
  <si>
    <t>一般コーナーは、蔵書冊数70,000冊を想定し、書架ピッチ1.8ｍ、段数5段を基準とし、日本十進分類法を基本とし、明確な書架配置を計画すること。静かで落ち着いた空間としてゾーニングすること。</t>
    <phoneticPr fontId="2"/>
  </si>
  <si>
    <t>一般コーナー内に、AVコーナーを設けること。AVコーナーはCD9,000枚、DVD1,000枚を想定し、視聴ブースを2か所整備すること。</t>
    <phoneticPr fontId="2"/>
  </si>
  <si>
    <t>YAコーナーは、蔵書冊数4,000冊を想定し、対象の資料の書架で囲むなど、中高生にとって、居心地のよい空間を形成すること。</t>
    <phoneticPr fontId="2"/>
  </si>
  <si>
    <t>児童コーナーは、蔵書冊数24,000冊を想定し、段数４段を基準とするが、絵本架等は３段以下の低書架を配置し、面出しスペースを多くとること。書架や閲覧席は、画一的な配置とならないようレイアウトし、児童が本に親しむ空間を演出すること。配置については、入り口から見通せる位置とし、児童等の動線においても他のコーナーへの影響に配慮すること。おはなし室は児童コーナー内に設けること。</t>
    <phoneticPr fontId="2"/>
  </si>
  <si>
    <t>児童コーナーには、児童コーナー専用の貸出カウンターを設け、図書館システム端末（1台）を設置できるスペース及び簡単な作業が行えるスペースを確保すること。また、児童コーナー利用者向けの児童用トイレやベビーカー置き場、おむつ替えスペースなど、幼児を連れて快適に利用できる提案を期待する。</t>
    <phoneticPr fontId="2"/>
  </si>
  <si>
    <t>参考資料コーナーは、蔵書冊数4,000冊を想定し、書架ピッチ1.5ｍ、段数７段を基準とし、容易に資料検索ができるよう工夫すること。また、参考図書は貸出を行わないため、閲覧スペースに配慮すること。</t>
    <phoneticPr fontId="2"/>
  </si>
  <si>
    <t>障がい者サービスコーナーは、蔵書冊数2,000冊を想定し、拡大読書器やマルチメディアDAISY等が利用できるPCを設置すること。</t>
    <phoneticPr fontId="2"/>
  </si>
  <si>
    <t>書架スペース内に、開架書架と閉架書架の中間的な位置づけとなる中間書架を配置すること。中間書架は、蔵書冊数20,000冊を想定し、書架ピッチ1.5ｍ、段数７段を基準とし、管理しやすい工夫などに配慮すること。</t>
    <phoneticPr fontId="2"/>
  </si>
  <si>
    <t>書架は、地震時の転倒防止や高所からの図書の落下防止等、災害時の安全に配慮すること。</t>
    <phoneticPr fontId="2"/>
  </si>
  <si>
    <t>有効に開口部を設けるなどして、開放的で居心地の良い空間計画を望むが、日光の影響などにより図書が劣化しないよう採用するガラス等に配慮すること。</t>
    <phoneticPr fontId="2"/>
  </si>
  <si>
    <t>おはなし室は、児童コーナー内の一角に配置し、可動間仕切りで空間を分けられるようにすること。可動間仕切りは読み聞かせ等の声に対し、一定の防音・吸音効果を有すること。</t>
    <phoneticPr fontId="2"/>
  </si>
  <si>
    <t>入口に靴箱を設け、靴を脱いで使用する室とし、床仕上げ等を配慮すること。</t>
    <phoneticPr fontId="2"/>
  </si>
  <si>
    <t>常時は可動間仕切りを開放し、幼児や児童が寝転んで絵本が読めるような空間とし、おはなし室内には書架を設けないこと。</t>
    <phoneticPr fontId="2"/>
  </si>
  <si>
    <t>壁面には、おはなし会で使用する小道具（紙芝居舞台、紙芝居用の台、パペットなど）の収納を多く設けること。</t>
    <phoneticPr fontId="2"/>
  </si>
  <si>
    <t>壁の一部は、マグネットで掲示が可能な材質とすること。</t>
    <phoneticPr fontId="2"/>
  </si>
  <si>
    <t>グループ学習室は、6人程度で利用できる規模2室を整備し、サービスカウンターで管理しやすい位置に設置すること。2室は可動間仕切りで仕切るものとし、1室での利用が可能とすること。</t>
    <phoneticPr fontId="2"/>
  </si>
  <si>
    <t>書架スペース等との間仕切り壁はガラス等で内部の様子が感じられるものとし、透明ガラスの場合は、ブラインド等により、直接の視線を制御できるものとすること。また、朗読ボランティア等の利用を想定し、壁及び扉は相応の遮音性能を有すること。</t>
    <phoneticPr fontId="2"/>
  </si>
  <si>
    <t>グループ学習室内の壁面には、ボランティア等が利用する鍵付きロッカーを設置すること。</t>
    <phoneticPr fontId="2"/>
  </si>
  <si>
    <t>サービスカウンターは、出入口及び開架書架全体を管理できる配置とし、図書館事務室・作業室の作業室側と直接行き来できる位置とすること。</t>
    <phoneticPr fontId="2"/>
  </si>
  <si>
    <t>利用登録、貸出用カウンター（ローカウンター2ブース）、返却カウンター（ハイカウンター2ブース）とレファレンスカウンター（ローカウンター1ブース）を備えること。</t>
    <phoneticPr fontId="2"/>
  </si>
  <si>
    <t>図書館システム端末（1ブース辺り1台）を設置できるスペースを確保すること。</t>
    <phoneticPr fontId="2"/>
  </si>
  <si>
    <t>カウンターの一部に自動返却機を設置できるスペースを確保すること。返却された図書はサービスカウンター内に収容されるよう必要なスペースを確保すること。</t>
    <phoneticPr fontId="2"/>
  </si>
  <si>
    <t>簡単な事務が可能なスペースを確保すること。</t>
    <phoneticPr fontId="2"/>
  </si>
  <si>
    <t>予約資料を600冊程度保管できる書棚を設置すること。</t>
    <phoneticPr fontId="2"/>
  </si>
  <si>
    <t>サービスカウンターに近接して、返却された図書を一時的に置く書架を適宜設置すること。</t>
    <phoneticPr fontId="2"/>
  </si>
  <si>
    <t>サービスカウンターに隣接して複写サービス用コピー機（コインベンダー付き）を設置すること。</t>
    <phoneticPr fontId="2"/>
  </si>
  <si>
    <t>③ 図書館イベント室</t>
    <phoneticPr fontId="2"/>
  </si>
  <si>
    <t>図書館イベント室はイベント室、倉庫兼操作室、関係者控室で構成し、家族で参加できる児童対象イベント（ブックスタート・おはなし会・ブックトーク等）や、大人対象イベント（朗読会・ビブリオバトル等）などの図書館主催イベント（年200回程度開催）に利用するほか、イベント開催時以外は利用者の読書室として利用できる部屋として整備するものとする。</t>
    <phoneticPr fontId="2"/>
  </si>
  <si>
    <t>面積は、イベント室90㎡以上を確保し、全体で120㎡程度を整備すること。</t>
    <phoneticPr fontId="2"/>
  </si>
  <si>
    <t>イベント備品等を収容する倉庫とイベント時の照明等の操作が行える操作室を倉庫兼操作室として併設すること。</t>
    <phoneticPr fontId="2"/>
  </si>
  <si>
    <t>4人程度で利用できる関係者控室を併設すること。イベント時の入退場に配慮した配置とすること。</t>
    <phoneticPr fontId="2"/>
  </si>
  <si>
    <t>各種イベント時における利用を想定し、簡易舞台（収納式）、スクリーン、舞台幕、スポットライト、可動間仕切りまたは簡易なパーティションを備えること。</t>
    <phoneticPr fontId="2"/>
  </si>
  <si>
    <t>イベント利用のない時は読書室として45席程度（2.0㎡/人で算定）の読書席が確保できるよう計画すること。</t>
    <phoneticPr fontId="2"/>
  </si>
  <si>
    <t>読書室としても、イベント会場としても、落ち着いた雰囲気となるように整備すること。</t>
    <phoneticPr fontId="2"/>
  </si>
  <si>
    <t>防音・吸音機能を施すこと。プロジェクター（造り付け）、書画カメラ、音響システムを備えること。</t>
    <phoneticPr fontId="2"/>
  </si>
  <si>
    <t>椅子・机の収納場所を確保すること。</t>
    <phoneticPr fontId="2"/>
  </si>
  <si>
    <t>④ 図書館事務室・作業室</t>
    <phoneticPr fontId="2"/>
  </si>
  <si>
    <t>図書館事務室・作業室は、事務室、作業室で構成し、図書館ゾーンの管理運営や図書の装備、選書会議、イベント準備などを行うため、図書館専用として整備するものとする。</t>
  </si>
  <si>
    <t>面積は、事務室50㎡以上、作業室80㎡以上を確保するよう整備すること。</t>
    <phoneticPr fontId="2"/>
  </si>
  <si>
    <t>事務室と作業室は、簡易なパーティションで分けられるものとすること。</t>
    <phoneticPr fontId="2"/>
  </si>
  <si>
    <t>事務室は、7人分の事務机を設置するが、ブックトラックなどの利用を想定した余裕のある事務スペースを確保すること。</t>
    <phoneticPr fontId="2"/>
  </si>
  <si>
    <t>事務室内には応接コーナーを設けること。</t>
    <phoneticPr fontId="2"/>
  </si>
  <si>
    <t>作業室内には、選書用書棚（300冊程度）を設置すること。</t>
    <phoneticPr fontId="2"/>
  </si>
  <si>
    <t>作業室内には、講座用用品棚（買い物かご25個程度収容）を設置すること。</t>
    <phoneticPr fontId="2"/>
  </si>
  <si>
    <t>図書館システム端末を設置できるスペースを事務室に4台分、作業室に4台分確保すること。</t>
    <phoneticPr fontId="2"/>
  </si>
  <si>
    <t>図書館システム用サーバー室を設置し、適切に温度管理できるように計画すること。</t>
    <phoneticPr fontId="2"/>
  </si>
  <si>
    <t>⑤ 閉架書庫</t>
    <phoneticPr fontId="2"/>
  </si>
  <si>
    <t>閉架書架は、図書の保存・保管・管理を行うため整備するものとする。</t>
  </si>
  <si>
    <t>書架は手動の移動書架とし、収容冊数を重視した集密書架を設置すること。段数7段、収容冊数125,000冊を想定すること。また、本以外の資料（新聞＜2か月分＞・CD・DVD＜300タイトル程度＞で可）を置く棚を設置すること。図書の劣化等を防ぐため、窓は設けないこと。</t>
    <phoneticPr fontId="2"/>
  </si>
  <si>
    <t>ブックトラックを複数台置けるスペースを設け、蔵書点検・除籍等の作業ができる空間を確保すること。</t>
    <phoneticPr fontId="2"/>
  </si>
  <si>
    <t>図書館システム端末（1台）を設置できるスペースを確保すること。</t>
    <phoneticPr fontId="2"/>
  </si>
  <si>
    <t>空調設備は、外気の影響を避けるために、温湿度も管理可能な設備とすること（資料保存のために通年で一定の温湿度であることが望ましい）。</t>
    <phoneticPr fontId="2"/>
  </si>
  <si>
    <t>⑥ 倉庫・用品庫</t>
    <phoneticPr fontId="2"/>
  </si>
  <si>
    <t>図書館共用の倉庫・用品庫として整備し、少なくとも2方向からの出入口を設けること。</t>
    <phoneticPr fontId="2"/>
  </si>
  <si>
    <t>作り付け棚の他に中量ラック等が配置できるように計画すること。おはなし会等で使用する大道具を収納できる棚及びよみ愛グッズを収納できる棚を設置すること。</t>
    <phoneticPr fontId="2"/>
  </si>
  <si>
    <t>藤久保公民館は、「公民館運営基本方針」に定める、「豊かな地域づくりの拠点」として、団体・個人にかかわらず、誰もが気軽につどえる、地域の居場所となる施設として整備する。</t>
    <phoneticPr fontId="2"/>
  </si>
  <si>
    <t>つどい、興味を持ち、参加し、つながる、地域の担い手＝ひとづくりが公民館の最も重要な役割であると考え、住民との協働による事業、企画・運営体制の整備や、施設の多様な設備を活用したサービスの向上に努める。</t>
    <phoneticPr fontId="2"/>
  </si>
  <si>
    <t>利用者同士の交流を深め「おたがいさま」の関係を作り、今まで以上に開かれた公民館を目指す。</t>
    <phoneticPr fontId="2"/>
  </si>
  <si>
    <t>公民館ゾーンは、多目的ホール、ホール控室、スタジオ、工作室、活動室、調理室、小会議室、大会議室で構成するものとする。</t>
    <phoneticPr fontId="2"/>
  </si>
  <si>
    <t>公民館は、活動室以外は下足利用を前提として計画すること。</t>
    <phoneticPr fontId="2"/>
  </si>
  <si>
    <t>各諸室の出入口は施錠できるものとすること</t>
    <phoneticPr fontId="2"/>
  </si>
  <si>
    <t>多目的ホール及びホール控室を除く各諸室は、管理しやすく機能的な配置計画とし、一体的に配置されることが望ましい。また、利用者が鍵の受け取りから各諸室へ向かう動線は簡潔でわかりやすい動線となるよう配慮すること。</t>
    <phoneticPr fontId="2"/>
  </si>
  <si>
    <t>小学校からの利用や、学校・地域連携ゾーンとの関係性に配慮する。</t>
    <phoneticPr fontId="2"/>
  </si>
  <si>
    <t>多目的ホール及びホール控え室を除く各諸室は、可能な限り活動の様子や成果を常時公開できる施設として整備し、必要に応じて視線を遮蔽できるブラインド等を備えること。</t>
    <phoneticPr fontId="2"/>
  </si>
  <si>
    <t>多目的ホールやスタジオ等の活動音・振動が発生する室は、室の遮音性能とともに、静寂な環境が求められる室との位置関係に配慮すること。</t>
    <phoneticPr fontId="2"/>
  </si>
  <si>
    <t>② 多目的ホール</t>
    <phoneticPr fontId="2"/>
  </si>
  <si>
    <t>多目的ホールは、既存公民館の多目的ホールの機能を担い、常設ステージを採用し、集会、発表会、ミニコンサート、軽運動など公民館活動から芸術文化活動まで幅広く利用でき、誰もが親しみやすい文化拠点となる施設として整備するものとする。</t>
  </si>
  <si>
    <t>ホール部を多用することを想定し、ホール面積を大きく、ステージのサイズを小さくして、使い易い形状に配慮すること。ホール部は200人程度を収容可能なスペースを確保し、ステージは常設ステージ（90㎡程度、奥行き7ｍ程度、高さ80㎝程度）を設置すること。ステージ下に、パイプ椅子等の収容スペースを設けること。ステージには、グランドピアノ1台を設置できる仕様とし、近接してグランドピアノが収まる収納スペースを設けること。収納スペースへの収納は、容易に平面移動できること。</t>
    <phoneticPr fontId="2"/>
  </si>
  <si>
    <t>天井高さはホール部で6ｍ程度とし、ステージ設備は天井に懐を設け、常時はその空間に収まるようにすること。</t>
    <phoneticPr fontId="2"/>
  </si>
  <si>
    <t>ステージ設備は、前灯り用（ボーダー、フロントライト等）、地灯り用（サスペンションライト等）、第1吊物バトン、第2吊物バトンの他、音響等の設備を設置すること。舞台幕は緞帳、一文字幕、袖幕、脇幕、引割幕、ホリゾント幕もしくは壁を設置すること。照明・音響においては手元で簡易に操作できるものとする。ステージ照明にLEDを採用する場合は、舞台照明に適した性能を有する機器を選定すること。</t>
    <phoneticPr fontId="2"/>
  </si>
  <si>
    <t>ステージ下手側から入場できる出入口を設置すること。また、舞台装置等の操作盤は下手側舞台袖裏で操作できる仕様とすること。</t>
    <phoneticPr fontId="2"/>
  </si>
  <si>
    <t>舞台演出やセミナー等で使用するプロジェクターを備えること。</t>
    <phoneticPr fontId="2"/>
  </si>
  <si>
    <t>オンラインを活用したコンサート等の配信を可能とするように、配信向けカメラ3台程度、エアモニタマイク、オーディオインターフェース、ミキサー、スイッチャー等の配信機材と、その配線（複数個所の壁埋込HDMI端子等を含む）を整備すること。</t>
    <phoneticPr fontId="2"/>
  </si>
  <si>
    <t>机、椅子などを可能な限り収納できるように計画すること。</t>
    <phoneticPr fontId="2"/>
  </si>
  <si>
    <t>ホールの床材は、メンテナンスを重視してビニル系の床とし、多目的な利用に配慮した仕様とすること。</t>
    <phoneticPr fontId="2"/>
  </si>
  <si>
    <t>親しみやすく気軽に芸術に触れられる文化拠点として、住民や利用者の創造性や感性に訴えるような内装デザインや空間演出を期待する。</t>
    <phoneticPr fontId="2"/>
  </si>
  <si>
    <t>室外に音や振動が漏れないよう、十分な遮音性能（遮音等級D-60、騒音等級N-30、騒音評価NC-25程度）を備えるとともに、図書館等との配置に考慮すること。</t>
    <phoneticPr fontId="2"/>
  </si>
  <si>
    <t>換気に配慮すること。なお腰窓などは不要とする。窓による自然換気、自然採光を採用する場合は、カーテンなどで遮光が可能とすること。</t>
    <phoneticPr fontId="2"/>
  </si>
  <si>
    <t>ダンス用鏡（未使用時の安全性に配慮したもの）を設置すること。</t>
    <phoneticPr fontId="2"/>
  </si>
  <si>
    <t>③ ホール控室</t>
    <phoneticPr fontId="2"/>
  </si>
  <si>
    <t>多目的ホールに隣接して配置すること。</t>
    <phoneticPr fontId="2"/>
  </si>
  <si>
    <t>床仕上げは事業者の提案とし、必要に応じて畳等を敷き込むこと。</t>
    <phoneticPr fontId="2"/>
  </si>
  <si>
    <t>姿見、洗面台を備えること。</t>
    <phoneticPr fontId="2"/>
  </si>
  <si>
    <t>④ スタジオ</t>
    <phoneticPr fontId="2"/>
  </si>
  <si>
    <t>スタジオは、ブースAとブースBの2室を隣接させ、主に合唱、楽器演奏その他の音楽活動に利用するため整備するものとする。</t>
  </si>
  <si>
    <t>面積は、40㎡以上を確保するよう整備すること。</t>
    <phoneticPr fontId="2"/>
  </si>
  <si>
    <t>内装や建具は、合唱やピアノ演奏等の利用に適した内装とし、室外への防音、防振などに配慮すること。</t>
    <phoneticPr fontId="2"/>
  </si>
  <si>
    <t>アップライトピアノを常設することに配慮した床仕上げとすること</t>
    <phoneticPr fontId="2"/>
  </si>
  <si>
    <t>外部入力が可能な音響設備を備えること。</t>
    <phoneticPr fontId="2"/>
  </si>
  <si>
    <t>面積は、20㎡以上を確保するよう整備すること。</t>
    <phoneticPr fontId="2"/>
  </si>
  <si>
    <t>バンド練習等に対応したスタジオラック（音響機材、ミキサー、アンプ、マイク、マルチケーブル、録音設備、コントロールパネル等）を整備し、持込機材を接続して利用できる設備を有すること。</t>
    <phoneticPr fontId="2"/>
  </si>
  <si>
    <t>内装や建具は、バンド練習の利用に適した内装とし、室外への防音、防振などに配慮すること。</t>
    <phoneticPr fontId="2"/>
  </si>
  <si>
    <t>⑤ 工作室</t>
    <phoneticPr fontId="2"/>
  </si>
  <si>
    <t>工作室は、手芸、美術、その他の制作活動を行うため整備するものとする。</t>
    <phoneticPr fontId="2"/>
  </si>
  <si>
    <t>同時に12～16名程度（工作台3～4台）の利用を想定する。</t>
    <phoneticPr fontId="2"/>
  </si>
  <si>
    <t>工作台は可動式とし、フロア利用が可能とすること。また、工作台として利用する際は、安全に固定されること。</t>
    <phoneticPr fontId="2"/>
  </si>
  <si>
    <t>電気工具等を想定した電源の数や配置及び電圧に配慮すること。</t>
    <phoneticPr fontId="2"/>
  </si>
  <si>
    <t>内装や建具は、電気工具等利用により発生する音や振動を考慮した内装とし、室外への防音、防振などに配慮すること。</t>
    <phoneticPr fontId="2"/>
  </si>
  <si>
    <t>流し台を備えること。</t>
    <phoneticPr fontId="2"/>
  </si>
  <si>
    <t>創作品の一部を預かり保管するスペースと棚を設置すること。保管スペースは、予約等なしでも開館時間に自由に使用できる配置にすること。</t>
    <phoneticPr fontId="2"/>
  </si>
  <si>
    <t>⑥ 活動室</t>
    <phoneticPr fontId="2"/>
  </si>
  <si>
    <t>活動室は、椅子を使用する方々から保育や日本文化など床面を多用する活動に対応した室として整備するものとする。</t>
  </si>
  <si>
    <t>上足利用とし、入口に下駄箱を設けること。</t>
    <phoneticPr fontId="2"/>
  </si>
  <si>
    <t>窓には障子を設けること。襖は、板襖とし、開閉が容易な構造とすること。テーブルや座布団などを収納する押入れを設置すること。なお、床の間などの和室の設えは不要とする。</t>
    <phoneticPr fontId="2"/>
  </si>
  <si>
    <t>通常は板の間使用とし、子育てサークルや茶道・舞踊などの文化活動の時には畳等を敷いて使える仕様にすること。</t>
    <phoneticPr fontId="2"/>
  </si>
  <si>
    <t>流し台を設置すること。</t>
    <phoneticPr fontId="2"/>
  </si>
  <si>
    <t>⑦ 調理室</t>
    <phoneticPr fontId="2"/>
  </si>
  <si>
    <t>調理室は、料理サークルや料理教室などの活動を行うため整備するものとする。</t>
  </si>
  <si>
    <t>同時に12～16名程度（調理台3～4台）の利用を想定する。</t>
    <phoneticPr fontId="2"/>
  </si>
  <si>
    <t>調理台、流し、コンロ、レンジ、オーブン、食器棚等を備えること。コンロはIH式とすること。メインとなる調理台には、手元が映る鏡を設けること。子どもも高齢者も安全に使用できる調理設備とすること。</t>
    <phoneticPr fontId="2"/>
  </si>
  <si>
    <t>調理による臭気が他の部屋に漏れぬよう、換気口及び排気口の位置に配慮すること。換気設備は個別管理とすること。</t>
    <phoneticPr fontId="2"/>
  </si>
  <si>
    <t>保健センター備品用の施錠可能な棚を設置すること。</t>
  </si>
  <si>
    <t>⑧ 小会議室</t>
    <phoneticPr fontId="2"/>
  </si>
  <si>
    <t>小会議室は、小規模会議や市民活動の場として活用するため整備するものとする。</t>
  </si>
  <si>
    <t>客席は15席程度(2.0㎡/人で算定)を想定する。</t>
    <phoneticPr fontId="2"/>
  </si>
  <si>
    <t>調理室に隣接させ、一体利用が可能とすること。</t>
    <phoneticPr fontId="2"/>
  </si>
  <si>
    <t>壁面にはホワイトボードを備え付けること。</t>
    <phoneticPr fontId="2"/>
  </si>
  <si>
    <t>⑨ 大会議室</t>
    <phoneticPr fontId="2"/>
  </si>
  <si>
    <t>大会議室は、会議やセミナー、市民活動の場として活用するため整備するものとする。</t>
  </si>
  <si>
    <t>客席は45席程度(2.0㎡/人で算定)を想定する。</t>
    <phoneticPr fontId="2"/>
  </si>
  <si>
    <t>可動間仕切りで2室利用できるようにすること。</t>
    <phoneticPr fontId="2"/>
  </si>
  <si>
    <t>ワイヤレスマイク2本程度に対応した音響設備とすること。プロジェクターを備えること。（どちらも2室利用で対応可能な仕様とすること）</t>
    <phoneticPr fontId="2"/>
  </si>
  <si>
    <t>子育てゾーンは現在の藤久保児童館、子育て支援センター、保健センターの健診機能を整理して整備するものとする。</t>
    <phoneticPr fontId="2"/>
  </si>
  <si>
    <t>この中で、藤久保児童館と子育て支援センターはサービス向上のため統合して整備することとし、保健センターの健診機能は主に活動ホールを使用するものとする。</t>
    <phoneticPr fontId="2"/>
  </si>
  <si>
    <t>現在のファミリーサポートセンターについては、総合事務室にて機能を継続するものとする。</t>
    <phoneticPr fontId="2"/>
  </si>
  <si>
    <t>子育てゾーンは1階に配置するものとし、公共施設内エントランスホール等より直接アプローチするよう計画すること。</t>
    <phoneticPr fontId="2"/>
  </si>
  <si>
    <t>子育てゾーンは、集会室、幼児用遊戯室、赤ちゃん休憩室（赤ちゃんの駅）、活動ホール、衛生倉庫、事務室、乳児室、相談室、備品管理室、トイレにより構成するものとする。</t>
    <phoneticPr fontId="2"/>
  </si>
  <si>
    <t>集会室、幼児用遊戯室、乳児室は子育てゾーンの中核として事務室と結びついて機能するため、事務室との位置関係や見通しに配慮するほか、天井高さやフロアレベルの変化、視線を通す間仕切り壁などで、緩やかに接続するような形での提案も期待する。</t>
    <phoneticPr fontId="2"/>
  </si>
  <si>
    <t>集会室、幼児用遊戯室、乳児室は、隣接して配置することで、一体感を出すと共に、年齢に応じた段階的な子どもの活動が利用者にイメージできるように配慮することが望ましい。</t>
    <phoneticPr fontId="2"/>
  </si>
  <si>
    <t>年齢、体格など幅広い子どもが利用することを考慮し、安全性を確保しつつ子どもの興味を引くような空間に仕上げる。</t>
    <phoneticPr fontId="2"/>
  </si>
  <si>
    <t>健診利用時に健診会場（活動ホール）及び相談室から、待合者を呼び出せる設備（放送設備や電光掲示板等）を設けること。</t>
    <phoneticPr fontId="2"/>
  </si>
  <si>
    <t>館内他施設に対する騒音に配慮し、集会室の天井、壁等に騒音・振動対策を十分に講じること。</t>
    <phoneticPr fontId="2"/>
  </si>
  <si>
    <t>ゾーン内は上足エリアとし、ゾーンの入り口には外履きから内履きに履きかえる履き替えスペースを設け、下足入れを設置すること。履き替えスペース近傍に、ベビーカー置き場及び荷物置きスペースを確保し、手洗い場を設置すること。</t>
    <phoneticPr fontId="2"/>
  </si>
  <si>
    <t>共用部の壁には子供向けの掲示物などを頻繁に設置する。ケガや誤飲防止のために画鋲やマグネット等は使用せずテープ等によって設置するため、テープ等の貼り付けに配慮した壁仕上げとすること。また、ピクチャーレール等を適宜設置し吊り下げ展示などへも配慮する。</t>
    <phoneticPr fontId="2"/>
  </si>
  <si>
    <t>開口部は清掃を考慮して適宜掃き出し窓を設置すること。また、適切にカーテン等を設置すること。</t>
    <phoneticPr fontId="2"/>
  </si>
  <si>
    <t>子どもの利用が中心となるゾーンとして望ましい室環境と対策について、空調方式や建築的な工夫など総合的に検討し提案すること。</t>
    <phoneticPr fontId="2"/>
  </si>
  <si>
    <t>自然採光や通風、換気などに配慮すること。</t>
    <phoneticPr fontId="2"/>
  </si>
  <si>
    <t>子どもの視点に立って、気軽に何回も利用したい施設とすると共に、安全性に十分配慮した提案を期待する。</t>
    <phoneticPr fontId="2"/>
  </si>
  <si>
    <t>外部空間と一体利用することで豊かな活動が行えるような提案を期待する。</t>
  </si>
  <si>
    <t>② 集会室</t>
    <phoneticPr fontId="2"/>
  </si>
  <si>
    <t>集会室は、既存児童館の活動室の機能を担うものとする。</t>
    <phoneticPr fontId="2"/>
  </si>
  <si>
    <t>軽運動から工作、読書など多彩な活動が実施できるよう計画すること。</t>
    <phoneticPr fontId="2"/>
  </si>
  <si>
    <t>子育てゾーンの主要室として、事務室よりアプローチしやすく、視線がとおる配置とすること。</t>
    <phoneticPr fontId="2"/>
  </si>
  <si>
    <t>工作活動などを行う際に利用するスペースを可動間仕切りで区画できるようにすること。</t>
    <phoneticPr fontId="2"/>
  </si>
  <si>
    <t>集会室の一部に、図書室（児童が落ち着いて本を読めるスペース）を設けること。</t>
    <phoneticPr fontId="2"/>
  </si>
  <si>
    <t>読書や保護者が休憩するためのベンチを、壁沿いに設置すること。</t>
    <phoneticPr fontId="2"/>
  </si>
  <si>
    <t>部屋で利用する物品を収納するための蓋付き収納や本棚（壁内収納）を設置すること。</t>
    <phoneticPr fontId="2"/>
  </si>
  <si>
    <t>集会室の壁は、児童が活動に有効利用できるような仕掛け等を提案すること（壁付け複合遊具の設置など）。</t>
    <phoneticPr fontId="2"/>
  </si>
  <si>
    <t>③ 幼児用遊戯室</t>
    <phoneticPr fontId="2"/>
  </si>
  <si>
    <t>幼児用遊戯室は、主に3歳から未就学児の利用を想定する。</t>
    <phoneticPr fontId="2"/>
  </si>
  <si>
    <t>死角が無いように整形とすること。</t>
    <phoneticPr fontId="2"/>
  </si>
  <si>
    <t>収納棚、絵本棚を設置すること。</t>
    <phoneticPr fontId="2"/>
  </si>
  <si>
    <t>床はクッション性が高くかつ清掃しやすい仕上げとし、幼児・児童が裸足で活動でき、転んでも怪我をしにくいよう配慮すること。床に座って過ごす時間が長いため、床冷え防止に配慮した断熱性等を有する仕上げ若しくは構造体の断熱も含めて配慮すること。</t>
    <phoneticPr fontId="2"/>
  </si>
  <si>
    <t>幼児用遊戯室の壁は、幼児が興味を持って触れたりするような壁付け遊具等の仕掛けを提案すること。また、組み立て式バランス遊具などを配置し、幼児が楽しみながら身体を動かせる空間を提案すること。</t>
    <phoneticPr fontId="2"/>
  </si>
  <si>
    <t>④ 赤ちゃん休憩室（赤ちゃんの駅）</t>
    <phoneticPr fontId="2"/>
  </si>
  <si>
    <t>赤ちゃんの駅は、授乳、おむつ替えのできるスペースとして整備すること。埼玉県登録基準を満たしつつ、利用者目線で使いやすく清潔な空間とすること。</t>
    <phoneticPr fontId="2"/>
  </si>
  <si>
    <t>おむつ替え台2台、授乳スペース2ヵ所、調乳台、流し（哺乳瓶等用、汚れもの用）、ベンチ、ベビーキープ（ベビーチェア）を備えること。</t>
    <phoneticPr fontId="2"/>
  </si>
  <si>
    <t>調乳用のお湯は事務室カウンターにて配布する旨表示すること。</t>
    <phoneticPr fontId="2"/>
  </si>
  <si>
    <t>床及び壁面は清潔に維持できる仕上げとする</t>
    <phoneticPr fontId="2"/>
  </si>
  <si>
    <t>子育て機能施設ゾーン及びエントランスホール等からの複数動線によるアプローチに配慮すること。</t>
    <phoneticPr fontId="2"/>
  </si>
  <si>
    <t>授乳スペースについては女性のみ立ち入れるよう計画すること。</t>
    <phoneticPr fontId="2"/>
  </si>
  <si>
    <t>落ち着いた雰囲気とし、利用者が安心して赤ちゃんと過ごせる設えとすること。</t>
    <phoneticPr fontId="2"/>
  </si>
  <si>
    <t>⑤ 活動ホール</t>
    <phoneticPr fontId="2"/>
  </si>
  <si>
    <t>活動ホールは、児童用軽運動室としての他、保健センターの健診会場（月5回程度）等としての利用を考慮して整備すること。</t>
    <phoneticPr fontId="2"/>
  </si>
  <si>
    <t>軽運動を主体として、児童、生徒が身体を動かして学べるようなスペースを確保するとともに、健診会場としての施設配置が機能するよう、整形な部屋とすること。</t>
    <phoneticPr fontId="2"/>
  </si>
  <si>
    <t>子育てゾーンの事務室からアクセスしやすく、見やすい配置とすること。</t>
    <phoneticPr fontId="2"/>
  </si>
  <si>
    <t>ドッジボール等の運動利用を想定し、安全に活動できる適切な天井高さを確保すること。</t>
    <phoneticPr fontId="2"/>
  </si>
  <si>
    <t>ダンス用鏡（未使用時の安全性に配慮したもの）、収納可能な屋内遊具（幼児用滑り台、トランポリン等）及び収納を設置すること。</t>
    <phoneticPr fontId="2"/>
  </si>
  <si>
    <t>健診に併せて簡易なパーティションにより区画できるようにするほか、可動間仕切りで2室程度に分けて利用できるようにすること。</t>
    <phoneticPr fontId="2"/>
  </si>
  <si>
    <t>出入口付近に荷物置き場を設けること。</t>
    <phoneticPr fontId="2"/>
  </si>
  <si>
    <t>床は運動に適するとともに健診利用にも対応できるよう、クッション性があり、傷がつきにくく清潔に保てる仕上げとすること。</t>
    <phoneticPr fontId="2"/>
  </si>
  <si>
    <t>保健センターによる健診時の条件については、「資料20　保健センター検診時の条件」を参照し、健診時レイアウトを計画し、必要な什器及び設備を設置すること。</t>
    <phoneticPr fontId="2"/>
  </si>
  <si>
    <t>⑥ 衛生倉庫</t>
    <phoneticPr fontId="2"/>
  </si>
  <si>
    <t>健診事業用の備品保管庫として整備すること。健診事業用の物品の移動がスムーズになる活動ホールと隣接して配置すること。</t>
    <phoneticPr fontId="2"/>
  </si>
  <si>
    <t>カンファレンスや急な相談対応が出来るスペースとしても兼用できるよう、活動ホール側とは別に出入口を設けること。活動ホール側の扉は、健診事業用の大型備品の出し入れが容易に出来るよう開口サイズや仕様に配慮すること。</t>
    <phoneticPr fontId="2"/>
  </si>
  <si>
    <t>体重計や身長計、ベビーベッドを保管できる広いスペースを確保すること。</t>
    <phoneticPr fontId="2"/>
  </si>
  <si>
    <t>使用目的別に玩具や消耗品・衛生材料等を保管・管理できるロッカーを設置すること。高額な機器を安全に保管できるよう配慮すること。グローブ等のゴム製品が劣化しないよう高温多湿を避けられる設備とすること。</t>
    <phoneticPr fontId="2"/>
  </si>
  <si>
    <t>ディスポーザブルの短針・ミラーや尿検査使用後のスピッツを廃棄する医療廃棄物（汚染物）を保管するスペースを確保すること。</t>
    <phoneticPr fontId="2"/>
  </si>
  <si>
    <t>離乳食教室などで使用する食材を保管する冷蔵庫を設置すること。</t>
    <phoneticPr fontId="2"/>
  </si>
  <si>
    <t>給湯が可能な流し（1口）を設置すること。</t>
    <phoneticPr fontId="2"/>
  </si>
  <si>
    <t>洗濯パンを併設すること。</t>
    <phoneticPr fontId="2"/>
  </si>
  <si>
    <t>⑦ 倉庫</t>
    <phoneticPr fontId="2"/>
  </si>
  <si>
    <t>子育て関連施設ゾーン全体での利用を想定し、必要な備品等を収納できるように計画すること。</t>
  </si>
  <si>
    <t>スチールラック等を設置すること。</t>
  </si>
  <si>
    <t>⑧ 事務室</t>
    <phoneticPr fontId="2"/>
  </si>
  <si>
    <t>事務室は、子育てゾーンの管理を行うため、ゾーン内の各室へのアプローチ並びに各室の出入を見渡せるような配置にすること。</t>
  </si>
  <si>
    <t>事務室内に個人情報などに配慮した事務スペースと、利用者対応のためのカウンター窓口のスペースを設置する。</t>
  </si>
  <si>
    <t>事務スペースは7人分の執務スペースを確保し机や椅子等を配置すること。</t>
  </si>
  <si>
    <t>書類等を効率的に格納できる壁面収納とすること。</t>
  </si>
  <si>
    <t>床はフリーアクセスフロアとし、清掃性に配慮したビニル系の仕上げとすること。</t>
  </si>
  <si>
    <t>交代制勤務の職員に配慮した事務室とすること。</t>
  </si>
  <si>
    <t>⑨ 乳児室</t>
    <phoneticPr fontId="2"/>
  </si>
  <si>
    <t>乳児室は、既存子育て支援センターの相談機能を行う室として整備する。主に0歳から3歳前後の乳幼児を対象として、家庭的な雰囲気の中で手遊びや摺り這い、這い歩き等などが安心してできるスペースとし、子ども達が遊んでいる傍らで、子育て支援センターによる相談業務などの対応ができるようにすること。また、乳幼児の保護者が育児に関する情報交換などが行えるような雰囲気とすること。</t>
  </si>
  <si>
    <t>子育て機能施設ゾーン内の騒音が少ない場所に配置すること。</t>
  </si>
  <si>
    <t>利用者が子どもと一緒に入室し、リラックスした雰囲気で相談ができるとともに、相談以外の休憩等にも利用できる空間となるよう計画すること。</t>
  </si>
  <si>
    <t>床に座っての相談を想定しているため、床はクッション性が高くかつ清掃しやすい仕上げとすること。床に座って過ごす時間が長いため、床冷え防止に配慮した断熱性等を有する仕上げ若しくは構造体の断熱も含めて配慮すること。</t>
  </si>
  <si>
    <t>折り畳み収納が可能なベビーベッドを設置すること。</t>
  </si>
  <si>
    <t>相談利用中のプライバシーに配慮し、乳児室の扉は在室確認できるようなパネル等を設置すること。</t>
  </si>
  <si>
    <t>⑩ 相談室</t>
    <phoneticPr fontId="2"/>
  </si>
  <si>
    <t>相談室は、主に子育てゾーン及び保健センターでの相談業務に利用する。相談が無い時は職員のミーティングや作業にも利用できるような計画とする。</t>
  </si>
  <si>
    <t>間仕切り壁等で3ブースに区切って相談を受けられるようにする。</t>
  </si>
  <si>
    <t>主に子育て中の利用者を想定しているため、柔らかい雰囲気でリラックスして相談できるような空間づくりに配慮すること。</t>
  </si>
  <si>
    <t>椅子に座っての相談を想定し、テーブルセットを備えること。</t>
  </si>
  <si>
    <t>プライバシーに配慮し、相談室の扉は在室確認できるようパネル等を設置すること。</t>
  </si>
  <si>
    <t>① 備品管理室</t>
  </si>
  <si>
    <t>備品管理室は、子育てゾーン事務室に隣接して設け、直接出入りができるようにすること。使い勝手を考慮して事務室と一体として整備しても良い。</t>
  </si>
  <si>
    <t>貸出遊具や備品などを保管、管理すると共に、清掃や修理を行うための作業台を設けること。</t>
  </si>
  <si>
    <t>⑫ トイレ</t>
    <phoneticPr fontId="2"/>
  </si>
  <si>
    <t>トイレは、子育てゾーンのトイレとして適切な計画を提案すること。</t>
  </si>
  <si>
    <t>外部から直接便器が見えないように配慮すること。</t>
  </si>
  <si>
    <t>乳幼児、児童、保護者が衛生的に使用できるようにすること。</t>
  </si>
  <si>
    <t>赤ちゃんの駅や手洗い場などと近接させることにより連携して機能を充足させる提案も可とする。</t>
  </si>
  <si>
    <t>全ての複合公共施設利用者が利用できる施設として、コミュニティスペース、交流室、市民活動支援センターを整備すること。</t>
  </si>
  <si>
    <t>コミュニティスペースや廊下等の壁面に、登録団体に貸し出す鍵付きロッカーを120個程度設置すること。ロッカーのサイズは、小サイズ400×400×400程度80個、中サイズ400×800×400程度40個を基準とすること。ロッカー表面に各団体の情報発信ができる掲示機能をもたせること。</t>
  </si>
  <si>
    <t>② コミュニティスペース</t>
    <phoneticPr fontId="2"/>
  </si>
  <si>
    <t>コミュニティスペースは、常時予約なしに利用できるフリースペースとして、町民の交流や活動に広く活用するスペースとして整備するものとする。</t>
  </si>
  <si>
    <t>各施設の緩衝地として位置づけるとともに、エントランスホールとの一体性に配慮し、1階に配置すること。</t>
  </si>
  <si>
    <t>あらゆる属性の利用者が予約なしに自由に使える場所とし、打合せや活動の場、発表の場としても活かせるよう、多様な使い方ができる空間として整備すること。簡易なパーティションやブース等で打合せスペースを容易に設けられるような空間づくりを工夫すること。</t>
  </si>
  <si>
    <t>展示スペースや発表スペースなどにも活用できる場所として、可変性を持たせること。また、展示スペースなどで使う部分については、レール式スポットライト等、照明にも配慮すること。</t>
  </si>
  <si>
    <t>視界的に外部に開かれ、中の様子などが見えるなど、誘引性がある配置や形状、開口などに配慮すること。</t>
  </si>
  <si>
    <t>ホールとして立席利用する場合は200人程度、アイランド型で勉強や軽作業に利用する場合は80人程度の利用を想定し計画すること。</t>
  </si>
  <si>
    <t>セミナーその他のイベントが開催できるよう、プロジェクターや音響等の設備を備えること。</t>
  </si>
  <si>
    <t>施設の案内やイベント情報、その他の町内の各種情報等を発信するコーナーを設けること。その際は、デジタルサイネージやICT機器等を活用した最新技術の導入を含めた提案をすることが望ましい。</t>
  </si>
  <si>
    <t>印刷機（コインベンダー付き）を設置すること。</t>
  </si>
  <si>
    <t>③ 交流室</t>
    <phoneticPr fontId="2"/>
  </si>
  <si>
    <t>交流室は、ふれあいセンター機能を一部共有（サロン利用）するとともに、町のボランティア連絡会や協働のまちづくりネットワークの活動室、保健センターによるがん検診の場として整備するものとする。団体の利用がない時は、町の主催事業や一般の活動室としても貸し出すものとする。</t>
  </si>
  <si>
    <t>客席は45席程度(2.0㎡/人で算定)を想定する。</t>
  </si>
  <si>
    <t>コミュニティスペース及び市民活動支援センターとの位置関係に配慮し、1階に配置すること。トイレ・手洗い近くに配置することが望ましい。</t>
  </si>
  <si>
    <t>可動間仕切りで2室利用できるようにすること。</t>
  </si>
  <si>
    <t>様々な世代が集う憩いの場としてリラックスできる空間を提供する。</t>
  </si>
  <si>
    <t>サロン利用時に利用するホワイトボードを設置すると共に、サロン物品（ワナゲ機材、裁縫・装飾品機材、ネームプレート等）を保管する物置及びロッカーを設置すること。</t>
  </si>
  <si>
    <t>④ 市民活動支援センター</t>
    <phoneticPr fontId="2"/>
  </si>
  <si>
    <t>市民活動支援センターは、市民活動（登録団体）の活動を支援する場として、チラシ作成や会報の作成など、団体の事務作業等が行える場として整備するものとする。</t>
  </si>
  <si>
    <t>市民活動支援センターは登録団体の利用限定とし、個人利用などのコワーキングスペースと空間のすみ分けをすること。</t>
  </si>
  <si>
    <t>パソコン（2台程度）、プリンター、打合せスペースを設置すること。</t>
  </si>
  <si>
    <t>登録団体の事務用品等を収納する鍵付きの貸し出し用ロッカーを16個（小サイズ400×400×400）程度設置すること。</t>
  </si>
  <si>
    <t>三芳町の商工業振興の事業を行っている三芳町商工会が行政財産使用により入居する。事務室（事務スペース、会長室兼応接スペース、倉庫スペース、ロッカースペース、休憩スペース（ミニシンクを設置）を内包する）、会議室を整備すること。</t>
  </si>
  <si>
    <t>商工会のエリアは共用部（廊下、ホール等）に対して適度に視線が通る間仕切り等で仕切ることとし、営業時間外は単独で施錠でき、ロールカーテン等で視線を遮ることができるようにすること。また、内外に掲示スペースを設けること。</t>
  </si>
  <si>
    <t>専有部分を有効活用するため、トイレや給湯室などはフロア共用のものを円滑に利用できるよう計画すること。</t>
  </si>
  <si>
    <t>三芳町商工会が内部の鋼製パーティションその他の設置、模様替えを実施できるように、専有部分はすべてフリーアクセスフロアとすること。また、電気設備、通信設備等についても同様に模様替え等に対応できるように柔軟性に配慮した計画とすること。</t>
  </si>
  <si>
    <t>事務室は、13名程度が業務に従事できるスペースを確保すること。キャビネット、コピー機、プリンター、シュレッダーなどの事務什器の設置を想定した形状とすること。</t>
  </si>
  <si>
    <t>事務スペースに相談カウンター（ロータイプ（6人掛け）1か所、ハイタイプ1か所）を設けること。また、カウンターの外側にミーティングスペースを設けること。</t>
  </si>
  <si>
    <t>会長室兼応接スペースは執務机と4人掛け程度の応接を想定する。ミーティングにも利用することを想定した設えとすること。</t>
  </si>
  <si>
    <t>会議室は18名程度の利用を想定し、プロジェクターの利用を想定したコンセントを設置し、投影に配慮した壁仕上げとすること。可動間仕切りにて2室に分けて利用ができるようにすること。</t>
  </si>
  <si>
    <t>外線電話、インターネット回線については、単独引き込みとするが、総合事務室から内線電話がつながるようにすること。</t>
  </si>
  <si>
    <t>三芳町社会福祉協議会の事務所機能として単独利用できるよう、事務室1室、ミーティングルーム1室、相談室2室、倉庫を整備すること。</t>
  </si>
  <si>
    <t>施設閉館時でも単独利用できる簡潔な動線を有すること。</t>
  </si>
  <si>
    <t>施設共用部に面する壁には、ガラス等により内外の様子が確認できるようにすること。</t>
  </si>
  <si>
    <t>社会福祉協議会内の各間仕切り壁は将来的な可変性を持った間仕切り壁とすること。</t>
  </si>
  <si>
    <t>建具には、内部の利用状況が確認できる窓を設けることとし、ブラインド等で必要に応じて遮蔽できるようにすること。</t>
  </si>
  <si>
    <t>事務室は、職員（18名分）の事務スペースと事務局長室（間仕切り壁ではなくコーナーでも可）、応接コーナーを備えること。</t>
  </si>
  <si>
    <t>事務室には、受付カウンター（ローカウンター2ブース、ハイカウンター1ブース）を設置すること。</t>
  </si>
  <si>
    <t>事務室はOAフロアとし、タイルカーペット敷きとすること。</t>
  </si>
  <si>
    <t>ミーティングルームは、25㎡程度とし、10名でのミーティングが可能な大きさとすること。ミーティングルームは職員ロッカー室及び役員室も兼ねるものとする。</t>
  </si>
  <si>
    <t>相談室は、事務室入口に隣接して設け、相談者のプライバシー保護のため、遮蔽した空間とすること。</t>
  </si>
  <si>
    <t>相談室は、事務室からの直接の出入り口を設けること。</t>
  </si>
  <si>
    <t>社会福祉協議会閉所時にボランティア団体等が利用できる印刷機室を設けること。印刷機室は、施錠できるようにすること。</t>
  </si>
  <si>
    <t>コワーキング機能を必須とする。カフェ、コンビニ等の利用者の利便性向上に資する施設を期待する。民間収益施設については、公共施設内に設置されることに十分配慮したものとし、維持管理業務や運営業務などと連携し、効率的で採算が取れる仕組みを提案すること。</t>
    <phoneticPr fontId="2"/>
  </si>
  <si>
    <t>民間収益施設の面積は、提案により50㎡以上を確保するよう整備すること。</t>
    <phoneticPr fontId="2"/>
  </si>
  <si>
    <t>② コワーキングスペース</t>
    <phoneticPr fontId="2"/>
  </si>
  <si>
    <t>机またはカウンター（衝立付き）、椅子を設置し、快適な作業空間となるよう1席当たりの空間に余裕を持たせること、席ごとにコンセントやピンスポット・スタンド等の照明等を備えること。</t>
    <phoneticPr fontId="2"/>
  </si>
  <si>
    <t>コワーキングスペースとして想定される、働き方の多様化等に対応したオンライン会議環境や、ラウンジなどの居心地に配慮した空間演出など、民間ノウハウを活かした提案を期待する。</t>
    <phoneticPr fontId="2"/>
  </si>
  <si>
    <t>利用者同士の交流を目的としたイベントでの利用も想定した計画とすること。</t>
    <phoneticPr fontId="2"/>
  </si>
  <si>
    <t>コワーキングスペース利用者専用のWi-Fiを整備すること。</t>
    <phoneticPr fontId="2"/>
  </si>
  <si>
    <t>① エントランス</t>
    <phoneticPr fontId="2"/>
  </si>
  <si>
    <t>エントランスホールは複合公共施設の賑わいを感じられる快活な設えとすること。他のフロアに音が漏れにくい構造とすること。床材は耐久性、歩行性に配慮するほか、視覚障がい者や車いす利用者の移動に配慮したものとすること。コミュニティスペースや市民活動支援センターとの連携に配慮するほか、共用部や接続する各室を通して外部に視線がとおるよう配慮し、圧迫感の少ない開放的な空間となるよう配慮すること。</t>
    <phoneticPr fontId="2"/>
  </si>
  <si>
    <t>主出入口には風除室を設け自動扉とする。軽快な庇を設置し、風雨の吹き込み防止に配慮すること。</t>
    <phoneticPr fontId="2"/>
  </si>
  <si>
    <t>主出入口付近に意匠性に配慮した構造物で館名表示を行う。</t>
    <phoneticPr fontId="2"/>
  </si>
  <si>
    <t>② トイレ</t>
    <phoneticPr fontId="2"/>
  </si>
  <si>
    <t>トイレは、提案の計画に基づいて必要な個所や衛生設備機器などを各階に配置すること。利用者用トイレのほか、職員用のトイレを1か所設置すること。トイレの音、臭気が他に漏れないような配置、設備とすること。自動洗浄機能（便器・手洗器）、常時換気設備とすること。</t>
    <phoneticPr fontId="2"/>
  </si>
  <si>
    <t>障がい者が快適に利用できるバリアフリートイレを各フロアに計画すること。バリアフリートイレには着替え台を設置することとし、1階のバリアフリートイレにはユニバーサルシート（大人用ベッド）を設置すること。また、オストメイト対応とし、汚物流し（壁付）、鏡、紙巻器、シャワー（シングルレバー混合水栓）、水石鹸入れ等を設けること。</t>
    <phoneticPr fontId="2"/>
  </si>
  <si>
    <t>１階のトイレにジェンダーフリートイレを1か所設置すること。</t>
    <phoneticPr fontId="2"/>
  </si>
  <si>
    <t>図書館利用者が、図書館を退出せずに利用できるトイレを開架書架エリア内に男女2ブース程度配置すること。</t>
    <phoneticPr fontId="2"/>
  </si>
  <si>
    <t>③ 廊下</t>
    <phoneticPr fontId="2"/>
  </si>
  <si>
    <t>廊下は、多人数での使用に配慮した、機能的で使いやすい仕様とし、幅員についても余裕のあるものとすること。ユニバーサルデザインに配慮し、適切な設備を設けること。階段には手すりを設けること。</t>
    <phoneticPr fontId="2"/>
  </si>
  <si>
    <t>市民活動支援センターや公民館利用者諸室などに面する廊下は壁面収納を計画し、利用者の荷物の収納を考慮すること。</t>
    <phoneticPr fontId="2"/>
  </si>
  <si>
    <t>④ その他</t>
    <phoneticPr fontId="2"/>
  </si>
  <si>
    <t>テラスやピロティ等の外部空間を計画する場合は仕上げ等を室内と連続性に配慮したものとし、視覚的な効果を引き出すほか、一体利用に配慮して豊かな空間を創出できるよう整備すること。</t>
    <phoneticPr fontId="2"/>
  </si>
  <si>
    <t>がん検診車両の利用を考慮し、交流室へのアクセスに配慮した車寄せ（駐車スペース）を設け、検診車用屋外コンセント盤を設置すること（「資料21　がん検診車外部電源仕様」を参照すること）。交流室から検診車への動線については、検診時のスタイル合わせ、外部や他の施設利用者からの視覚的なプライバシーが保たれるよう配慮すること。</t>
    <phoneticPr fontId="2"/>
  </si>
  <si>
    <t>エレベーターは一般利用用と管理用を分けて整備すること。一般利用用エレベーターは緊急時のストレッチャーによる搬送に対応する仕様とすること。計画により、図書館管理エリアに書架等を運搬するエレベーターを設置する場合は、これを管理用エレベーターと兼ねることができる。</t>
    <phoneticPr fontId="2"/>
  </si>
  <si>
    <t>その他、機械室、必要な諸室、スペースを整備すること。</t>
    <phoneticPr fontId="2"/>
  </si>
  <si>
    <t>(3)　外構等</t>
    <phoneticPr fontId="2"/>
  </si>
  <si>
    <t>外構等は、門扉、植栽、広場、駐車場・駐輪場、サイン、廃棄物庫、その他により構成するものとする。</t>
    <phoneticPr fontId="2"/>
  </si>
  <si>
    <t>門は小学校の児童登下校用に鎌倉通り側に1か所、町道藤久保55号線（敷地東側）側に1か所の計2か所設置すること。門扉は不審者等の侵入抑止効果がある形状、長期間の利用に耐えられるような材質、構造とする。施錠装置を設置するほか、機械警備に連動したセンサーや監視カメラ等保安警備に求められる機能に配慮すること。</t>
    <phoneticPr fontId="2"/>
  </si>
  <si>
    <t>複合公共施設についてはオープン外構とし門は設けない。保安警備については、ボラードや監視カメラ等を適切に配置すること。</t>
    <phoneticPr fontId="2"/>
  </si>
  <si>
    <t>小学校の門に校名及び施設名を適切な位置に明記すること。</t>
    <phoneticPr fontId="2"/>
  </si>
  <si>
    <t>緑化面積は、関連諸基準を満たすこと。</t>
  </si>
  <si>
    <t>敷地の外周部等に、四季を感じることのできる樹木等を植栽（移植や既存樹木残置も可）し、緑豊かな環境を創造し、児童や利用者に緑を身近に感じられるよう、施設と植栽（花壇も含む）において空間的な演出を行うこと。樹木の選定においては管理しやすい樹種を選定するほか、効果的に中高木を配置して当町の平地林のイメージを併せ持つよう配慮する。</t>
  </si>
  <si>
    <t>落葉樹を設ける場合は、雨樋のつまり等、維持管理上支障をきたすことのないよう計画するとともに、近隣にも十分配慮すること。</t>
  </si>
  <si>
    <t>駐車場においても効果的に植栽帯を設け、緑化ブロックを用いる等、景観に配慮すること。ただし、駐車場内の事故防止のため視線を遮るような植栽は行わないこと。</t>
  </si>
  <si>
    <t>広場は、みらい通り、鎌倉通りの交通の流れを取り込んだ、賑わいの創出に配慮して計画すること。</t>
  </si>
  <si>
    <t>小学校と複合公共施設の間に中庭広場を設置すること。植栽などを配し、常時は小学校への干渉帯として効果的であるような提案を期待する。また、小学校の授業や小学校と公共施設の交流イベントなどに活用できるよう計画すること。</t>
  </si>
  <si>
    <t>弾性舗装材やスタンプコンクリート等を活用し、管理しやすく防滑性や耐久性に配慮した仕上げとすること。</t>
  </si>
  <si>
    <t>回遊性のある人工木のデッキなど、散歩などに配慮した提案を期待する。</t>
  </si>
  <si>
    <t>照明を配し、日没後の夕方時間帯の利用にも配慮する。照明はタイマー制御とし、雰囲気や安全性に配慮したものとする。</t>
  </si>
  <si>
    <t>乳幼児や子供が集まるスペースを設け、インクルーシブ遊具などを設置すること。</t>
  </si>
  <si>
    <t>広場に面した公共施設外壁に手洗い、足洗い、スロップシンクを設置すること。また、イベント等に活用できる防水コンセント（鍵付）等を設置すること。</t>
  </si>
  <si>
    <t>東側敷地における駐車場の入り口に、一般利用者の駐車は西側敷地駐車場を利用するよう、掲示を行うこと。</t>
  </si>
  <si>
    <t>西側敷地における駐車場は、民間施設の誘致の可能性を想定しつつ、複合公共施設の利用者、職員用の駐車スペースを整備するものとし、ゲート及び自動料金徴収機を設置して目的外利用（長時間の駐車など）の防止が行えるようにすること。</t>
  </si>
  <si>
    <t>駐輪場（屋根・照明付）は、東側敷地に整備し、小学校用に約30台分（職員用、来客用）、複合公共施設用に約60台分を整備し、車両動線及び歩行者動線に配慮して適切に計画すること。庇や屋根は明るくデザイン性に配慮して計画すること。</t>
  </si>
  <si>
    <t>駐車場の仕上げは、アスファルトや緑化ブロック等で舗装すること。また、駐車場内での安全が図られるよう駐車区画、場内歩行者動線に十分配慮するとともに、児童の飛び出し等による事故を防止するための安全柵や植栽等を設置すること。</t>
  </si>
  <si>
    <t>駐車場及び車路は、各施設からの児童等の飛び出しによる事故等に配慮した配置や計画とすること。</t>
  </si>
  <si>
    <t>駐車場及び駐輪場は、円滑かつ安全な出入りに配慮するとともに、不審者の侵入防止等の観点から死角の少ない場所に配置し、外灯（自動点滅及び時間点滅が可能なもの）を適切に配置すること。また、車両（緊急車両は除く）が駐車場・駐輪場から校庭など小学校側に乗り入れできないよう計画すること。</t>
  </si>
  <si>
    <t>駐車場及び駐輪場は、本施設の工事期間中でも適切に確保できるよう、段階的に整備する等、その整備時期及び配置を工夫すること。</t>
  </si>
  <si>
    <t>本施設のサイン計画は、以下の要件を満たすこと。なお、外部に設ける施設名板や室名の文言は、設計業務段階において本町に確認すること。</t>
  </si>
  <si>
    <t>案内表示も含め、施設の案内板はバリアフリーに配慮し、シンプルかつ大きな文字のデザインで、施設内部及び敷地内の分かりやすい位置に設置すること。</t>
  </si>
  <si>
    <t>各室名は、分かりやすく表示する等、適切にサイン計画を行うこと。多言語対応を図ること。</t>
  </si>
  <si>
    <t>小学校及び複合公共施設の銘板、見取り図及び注意書きの看板等を設置すること。</t>
  </si>
  <si>
    <t>室名称のサインは、すべての諸室に設けること。</t>
  </si>
  <si>
    <t>トイレ、階段、傾斜路、その他シンボル化した方が望ましいものについては、ピクトグラムとしてもよい。</t>
  </si>
  <si>
    <t>サインは、楽しく親しみのあるデザインに配慮すること。</t>
  </si>
  <si>
    <t>サイン計画には校章の設置を含むものとする。校章の仕様及び設置箇所については、小学校外壁に金属製の校章を1ヶ所以上意匠性に配慮して設ける。</t>
  </si>
  <si>
    <t>施設の名称を示す表示を敷地外部の通りに面して設置すること。</t>
  </si>
  <si>
    <t>本施設の配置やごみ出し動線、ごみ収集車両の停車位置や運搬動線に配慮して、廃棄物保管スペースを設けること。なお、配置により施設と一体化した計画としても良い。その場合は内部動線を確保するなど配慮すること。</t>
    <phoneticPr fontId="2"/>
  </si>
  <si>
    <t>廃棄物保管スペースには廃棄物庫（有蓋のもの）を、小学校、複合公共施設のそれぞれで設置すること。本町の廃棄物分別に対応し、それぞれ十分なスペースを確保するとともに、収集車の動線に配慮した計画とすること（①可燃物、②不燃物、③粗大ゴミ）。</t>
    <phoneticPr fontId="2"/>
  </si>
  <si>
    <t>敷地内の雨水排水及び処理については、校庭を貯留施設として関係規定に基づく貯留量を確保する。敷地内の雨水が敷地外に流出しないように、開渠等を設けるほか、敷地内の不透水地表面（舗装面、建物面積等）に対して十分な能力のある浸透貯留槽を設けること。</t>
  </si>
  <si>
    <t>植栽への灌漑などに雨水の利用を図ることを検討すること。</t>
  </si>
  <si>
    <t>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t>
  </si>
  <si>
    <t>夜間の歩行安全性を確保するのに十分な照度の外部照明を設置すること。外部照明は太陽光パネルによる発電、蓄電を行うもの（ハイブリット灯など）を採用する等、省エネルギー、災害時の継続性に配慮したものとすること。また、明るさを感知して自動点灯するものとすること。</t>
  </si>
  <si>
    <t>本事業の安全性を確保するのに十分な囲い及び出入口の門扉を設置すること。</t>
  </si>
  <si>
    <t>空調屋外機等の設置箇所は、音や臭気、景観等に配慮すること。</t>
  </si>
  <si>
    <t>想定される屋外での活動や事業に対応した屋外防水コンセントを適切に配置すること。</t>
  </si>
  <si>
    <t>アプローチや屋外通路等は、バリアフリー対応とし、主要な部分は、美観にすぐれ排水性のよい仕上げとすること。</t>
  </si>
  <si>
    <t>歩道の切り下げや舗装の現況復旧等、道路との取り付けに係る整備に関して、関係機関との協議に基づいて行うこと（敷地外工事含む）。</t>
  </si>
  <si>
    <t>(4)　付替道路</t>
    <phoneticPr fontId="2"/>
  </si>
  <si>
    <t>町道藤久保55号線（東側敷地の北側及び東側道路）は、6.5mに拡幅整備を行う。車道幅員を4.5m、歩道幅員2mとする。道路線形や交通安全対策の観点からこの幅員以上となる部分については協議による。既存道路については、「資料4　事業予定地接続道路現況図」のほか、現況による。</t>
  </si>
  <si>
    <t>車道及び歩道部分の舗装構成は「資料22　付替道路（車道及び歩道部分）の構造」のとおりとする。拡幅整備の舗装範囲は、資料22を参考に、道路管理者との協議による。</t>
  </si>
  <si>
    <t>歩道形式はセミフラット形式とし、歩車分離柵は公益社団法人日本道路協会「防護柵の設置基準・同解説」によりP種「歩行者自転車用柵」のうち生活道路用柵とし、町道藤久保55号線の交通に照らして歩行者自転車の横断防止、車両の進入防止に十分な性能を有する柵を設置すること。また、設置は歩道内とし、可能な限り舗装の幅員を確保できるような製品、基礎形状とすること。</t>
  </si>
  <si>
    <t>歩道構造物はデザイン性、視認性に配慮したものとすること。</t>
  </si>
  <si>
    <t>北側道路、東側道路において、各1箇所程度の車両すれ違い場所（待避所）を整備すること。</t>
  </si>
  <si>
    <t>屋外広場に面した角地へのボラードの活用、歩道へのカラー舗装やインターロッキングブロックの採用による視覚的な配慮など、歩行者の安全性と景観に配慮した工夫を提案すること。</t>
  </si>
  <si>
    <t>北側道路付替え範囲については、雨水対策として道路面積1haあたり950㎥の雨水貯留浸透施設を道路下に設置すること。雨水貯留浸透施設の設置にあたっては維持管理に配慮した計画とすること。</t>
  </si>
  <si>
    <t>北側道路付替え範囲について、現在の駐車場や児童館、子育て支援センターの外構フェンス解体を本事業に含む。解体にあたっては隣接する共同住宅への説明を行ってから解体すること。また、建築基準法第56条の規定の検討を行い、共同住宅に支障が無い構造とすること。</t>
  </si>
  <si>
    <t>既存町道町道藤久保55号線の撤去にあたっては埋設されている上下水道施設を撤去とする。埋設されている上下水道施設については「資料6　事業予定地上下水道現況図」による。</t>
  </si>
  <si>
    <t>その他道路整備に関しては、設計段階で道路交通課等の各種関係機関と協議を行い、本町との合意の上で決定すること。安全で快適な通学路、道路となるような提案を期待する。</t>
  </si>
  <si>
    <t>事業者は、設計時における事前調査として、三芳町開発行為等指導要綱に基づく電波障害調査を行うこと。</t>
    <phoneticPr fontId="2"/>
  </si>
  <si>
    <t>テレビ電波障害については、受信レベル・受像画像等の報告書を作成し、本町に提出すること。</t>
    <phoneticPr fontId="2"/>
  </si>
  <si>
    <t>事業者は、補助金等の申請を支援するとともに、各種申請等の関係機関との協議内容を本町に報告するとともに、必要に応じて、各種許認可等の書類の写しを本町に提出すること。</t>
    <phoneticPr fontId="2"/>
  </si>
  <si>
    <t>必要となる関係官庁への許認可申請、報告、届出、その必要図書の作成および手続き（建築基準法第５条の４に規定される工事監理者を含む）等は、事業者の経費負担により実施する。
なお、申請を予定している補助金等は以下の通りである。
・社会資本整備総合交付金（都市再生整備計画事業）
・都市構造再編集中支援事業</t>
    <phoneticPr fontId="2"/>
  </si>
  <si>
    <t>基本設計終了時及び実施設計終了時に次の書類を提出すること。本町は内容を確認し、その結果（是正箇所がある場合には是正要求も含む。）を通知する。
また、提出図書はすべてのデジタルデータ（CADデータも含む。）も提出すること。デジタルデータの形式や仕様については、別途本町と協議し、その指示に従うこと。</t>
    <phoneticPr fontId="2"/>
  </si>
  <si>
    <t>(1)　基本設計</t>
    <phoneticPr fontId="2"/>
  </si>
  <si>
    <t>(2)　実施設計</t>
    <phoneticPr fontId="2"/>
  </si>
  <si>
    <t>事業者は、実施設計図書、事業契約書、本要求水準書、入札時の提案書類に基づいて、本施設及び付替道路の建設、工事監理等を行うこと。</t>
    <phoneticPr fontId="2"/>
  </si>
  <si>
    <t>(1)　業務期間</t>
    <phoneticPr fontId="2"/>
  </si>
  <si>
    <t>本施設は令和9年8月末日までに建設工事を完了すること。</t>
    <phoneticPr fontId="2"/>
  </si>
  <si>
    <t>一期工事（小学校（校庭を除く）及び複合公共施設）は令和8年6月末日までに建設工事を完了し、二期工事（付替道路）は令和9年3月末日までに建設工事を完了し、小学校校庭、複合公共施設駐車場（事業予定地（西側））は令和9年8月末日までに建設工事を完了すること。</t>
    <phoneticPr fontId="2"/>
  </si>
  <si>
    <t>(2)　業務期間の変更</t>
    <phoneticPr fontId="2"/>
  </si>
  <si>
    <t>事業者が、不可抗力または事業者の責めに帰すことのできない事由により、工期の延長を必要とし、その旨を申し出た場合は、延長期間を含め本町と事業者が協議して決定するものとする。</t>
    <phoneticPr fontId="2"/>
  </si>
  <si>
    <t>事業契約書に定められた本施設の建設・工事監理のために必要となる業務は、事業契約書において本町が実施することとしている業務を除き、事業者の責任において実施すること。</t>
    <phoneticPr fontId="2"/>
  </si>
  <si>
    <t>本事業の着手に先立つ近隣住民への説明や調整等は本町が実施する。</t>
    <phoneticPr fontId="2"/>
  </si>
  <si>
    <t>建設に当たって必要な関係諸官庁との協議に起因する遅延については、事業者がその責めを負うものとする。</t>
    <phoneticPr fontId="2"/>
  </si>
  <si>
    <t>近隣住民への説明対応等に起因する遅延については、本町がその責めを負うものとする。</t>
  </si>
  <si>
    <t>関連法令を遵守するとともに、関連要綱や各種基準等を参照して適切な工事計画を策定すること。</t>
  </si>
  <si>
    <t>建設工事に伴い想定される騒音、振動、悪臭、粉塵、交通渋滞等については、近隣住民の生活環境や小学校の学習環境に与える影響を勘案し、合理的に要求される範囲の対応を講じて影響を最小限に抑えるための工夫を行うこと。</t>
  </si>
  <si>
    <t>近隣住民への対応について、事業者は、本町に対して、事前及び事後にその内容及び結果を報告すること。</t>
  </si>
  <si>
    <t>近隣住民や小学校職員等へ工事内容を周知徹底して理解を得、作業時間の了承を得ること。</t>
  </si>
  <si>
    <t>建設工事期間中においても可能な限り小学校の校庭利用に配慮すること。敷地内での仮設事務所や資材置き場等の設置は最小限に抑えること。</t>
  </si>
  <si>
    <t>(1)　各種申請業務</t>
    <phoneticPr fontId="2"/>
  </si>
  <si>
    <t>建築確認申請等の建築工事に伴う各種手続きを、事業スケジュールに支障がないように実施すること。必要に応じて、各種許認可等の書類の写しを本町に提出すること。</t>
    <phoneticPr fontId="2"/>
  </si>
  <si>
    <t>(2)　近隣調査・準備調査等</t>
    <phoneticPr fontId="2"/>
  </si>
  <si>
    <t>建設工事の着工に先立ち、近隣住民の理解を得られるよう、近隣住民との調整及び建築準備調査等（周辺家屋影響調査を含む）を十分に行い、工事の円滑な進行を確保すること。</t>
    <phoneticPr fontId="2"/>
  </si>
  <si>
    <t>建物工事による近隣住民等への影響を検討し、問題があれば適切な対策を講じること。また、工事完了後についても建物工事による近隣住民等への影響がないか確認すること。</t>
    <phoneticPr fontId="2"/>
  </si>
  <si>
    <t>近隣住民や小学校職員等への説明等を実施し、工事工程等についての理解を得ること。</t>
    <phoneticPr fontId="2"/>
  </si>
  <si>
    <t>(3)　施工計画書の提出</t>
    <phoneticPr fontId="2"/>
  </si>
  <si>
    <t>(1)　建設工事</t>
    <phoneticPr fontId="2"/>
  </si>
  <si>
    <t>各種関連法令及び工事の安全等に関する指針等を遵守し、設計図書及び施工計画書に従って建設・工事監理を実施すること。</t>
    <phoneticPr fontId="2"/>
  </si>
  <si>
    <t>事業者は工事現場に工事記録を常に整備すること。</t>
    <phoneticPr fontId="2"/>
  </si>
  <si>
    <t>工事施工においては、本町に対し、次の事項に留意すること。</t>
    <phoneticPr fontId="2"/>
  </si>
  <si>
    <t>事業者は、工事監理者を通じて工事進捗状況を本町に毎週報告するほか、本町から要請があれば施工の事前説明及び事後報告を行うこと。</t>
    <phoneticPr fontId="2"/>
  </si>
  <si>
    <t>事業者は、本町と協議の上、必要に応じて、各種検査・試験及び中間検査を行うこと。なお、検査・試験の項目及び日程については、事前に本町に連絡すること。</t>
    <phoneticPr fontId="2"/>
  </si>
  <si>
    <t>設計図書に基づき、「資料9　什器・備品等リスト（参考仕様）」、「資料10　建設業務に含む什器・備品等リスト」に示す、工事を伴う各種什器・備品等の製作及び設置を工事に含めて行うこと。</t>
  </si>
  <si>
    <t>什器・備品等の仕様については、事業者の提案により決定する。</t>
  </si>
  <si>
    <t>本事業で設置する什器・備品等に照らし、既存施設に設置している什器・備品等を確認し、移設の要否及び移設先スペースの確認等を行うこと。</t>
  </si>
  <si>
    <t>完成検査後、職員・施設従業者等の機器利用に関する説明や講習について、本町からの要請に応じて対応すること。必要に応じて、メーカー等からの指導員の派遣による説明を受ける等の対応を行うこと。</t>
  </si>
  <si>
    <t>既存施設等を解体・撤去し、発生する産業廃棄物等を適切に処理すること。また、周辺への騒音や振動には十分配慮すること。なお、解体・撤去業務の対象施設は、本要求水準書のp.4に示すとおりとする。</t>
  </si>
  <si>
    <t>解体・撤去業務の対象施設内の廃棄対象什器（造り付け什器を除く）・備品類の撤去、処分は本事業に含まないものとする。解体に先立って本町で運び出し処分を行うため、解体設計時に、造り付け什器以外の町移設品・移設先リスト及び町処分什器のリストを作成して、本町に提出すること（「資料16　既存施設の什器・備品リスト」を参照すること）。</t>
  </si>
  <si>
    <t>本町による什器・備品等の移設業務及び処分業務の実施にあたり、本町が別途発注する業務受託者と作業日等について協議を行い、円滑に移設及び処分が実施できるようにすること。</t>
  </si>
  <si>
    <t>各施設の解体・撤去業務の遂行にあたっては、関係法令やマニュアルに基づきアスベスト処理を適切に行うこと。なお、本町調査で発見されているアスベスト使用状況や処理に関しては、「資料34　解体・撤去工事に係る既存建築物アスベスト資料」を参照すること。解体工事にあたって、調査を行い、新たに飛散性アスベスト（レベル１、２）が発見された場合は、処理に必要な追加費用を協議の上、本町が負担することとする。飛散性アスベスト以外のものを非飛散性アスベストとする。非飛散性アスベストの判定については調査によることの他、含有みなしも認める。</t>
  </si>
  <si>
    <t>既存施設等の解体・撤去期間に関する条件は、以下のとおりとする。</t>
  </si>
  <si>
    <t>既存プール及び既存学童保育室：令和6年9月1日から解体可能</t>
  </si>
  <si>
    <t>既存小学校、既存児童館及び既存子育て支援センター：新施設へ引っ越し完了後から解体可能（令和8年9月1日を想定）</t>
  </si>
  <si>
    <t>既存施設等（西側）：新施設へ引っ越し完了後から解体可能（令和8年9月1日を想定）</t>
  </si>
  <si>
    <t>既存の記念碑等は、小学校敷地内に移設すること（「資料23　記念碑等の移設リスト」参照）。なお、移設にあたっては本町と十分協議すること。</t>
  </si>
  <si>
    <t>既存小学校屋上に「三芳町町有施設の屋根貸しによる太陽光発電事業（株式会社ウェストエネルギーソリューション）」による太陽光発電設備が設置されている。この設備の撤去は本事業に含まない。なお、本設備を新しい施設へ移設し民間収益施設とする等の提案も可とする。その場合は株式会社ウェストエネルギーソリューションと協議を行うこと。ただし、この場合においても、本事業における太陽光発電システム（15kW以上）の設置は必ず行うこと。</t>
  </si>
  <si>
    <t>(1)　工事監理計画書の提出</t>
    <phoneticPr fontId="2"/>
  </si>
  <si>
    <t>(2)　承諾願の提出</t>
    <phoneticPr fontId="2"/>
  </si>
  <si>
    <t xml:space="preserve">工事監理者は、建設事業者が作成・提出する施工計画のうち、承諾願に対してその承諾を行った後、本町に提出するものとする。
</t>
    <phoneticPr fontId="2"/>
  </si>
  <si>
    <t>(3)　建設期間中業務</t>
    <phoneticPr fontId="2"/>
  </si>
  <si>
    <t>工事監理者は、建設事業者から報告される工事進捗等、工事監理の状況を本町に定期的に（毎月1回程度）報告するほか、本町の要請があったときには随時報告を行うこと。</t>
    <phoneticPr fontId="2"/>
  </si>
  <si>
    <t>本町への完成確認報告は、工事監理者が事業者を通じて行うこと。</t>
    <phoneticPr fontId="2"/>
  </si>
  <si>
    <t>工事監理業務内容は、「民間（旧四会）連合協定建築設計・監理業務委託契約約款」によることとし、「民間（旧四会）連合協定建築監理業務委託書」に示された業務とする。</t>
    <phoneticPr fontId="2"/>
  </si>
  <si>
    <t>事業者は、可能な限り公共施設の継続的な運用に配慮した整備を行うこととする。施設を供用しながら並行して工事を行うことが想定されるため、児童や施設利用者等の安全を確保するために、充分な対策を講ずること。</t>
    <phoneticPr fontId="2"/>
  </si>
  <si>
    <t>本施設外（敷地外）における工事車両との交通災害を未然に防ぐため、児童の通学路と通学時間帯を把握し、工事車両と児童の動線が重複しないよう、車両運行計画を策定すること。</t>
    <phoneticPr fontId="2"/>
  </si>
  <si>
    <t>本施設内における工事エリアと供用エリアを明確に区分し、施工すること。</t>
    <phoneticPr fontId="2"/>
  </si>
  <si>
    <t>本施設内（敷地内）における工事動線と、利用者等の動線を明確に分離すること。サイン（方向指示板等）・カラー舗装・保安柵（バリケード、カラーコーン等）・回転灯・注意灯等を適宜活用し、視認性と誘導性を高めること。</t>
    <phoneticPr fontId="2"/>
  </si>
  <si>
    <t>適切に交通誘導警備員等を配置し、利用者等を安全に誘導すること。</t>
    <phoneticPr fontId="2"/>
  </si>
  <si>
    <t>事業者は、近隣住民等に対して、次の事項に留意して工事を実施すること。</t>
  </si>
  <si>
    <t>工事中における近隣住民及び利用者等への安全対策については万全を期すこと。</t>
    <phoneticPr fontId="2"/>
  </si>
  <si>
    <t>工事を円滑に推進できるように、必要に応じて、工事の実施状況の説明及び調整を十分に行うこと。</t>
    <phoneticPr fontId="2"/>
  </si>
  <si>
    <t>整備に伴い発生するやむを得ない騒音、振動については、十分周知などを行うこと。</t>
    <phoneticPr fontId="2"/>
  </si>
  <si>
    <t>本業務に係る企画、広報、実施については事業者の提案をもとに本町職員と協議の上で決定するものとし、これに係る費用については、すべて事業者の負担とする。</t>
  </si>
  <si>
    <t>本施設の建設に伴うテレビ電波障害が近隣に発生した場合は、事業者は、本工事期間中にテレビ電波障害対策を行うこと。</t>
    <phoneticPr fontId="2"/>
  </si>
  <si>
    <t>(1)　完成検査・確認</t>
    <phoneticPr fontId="2"/>
  </si>
  <si>
    <t>完成検査・確認は、次の「①事業者による完成検査」及び「②本町の完成確認」の規定に則して実施する。また、事業者は、本町による完成確認後に、「③完成図書の提出」に則して必要な書類を本町に提出する。</t>
    <phoneticPr fontId="2"/>
  </si>
  <si>
    <t>① 事業者による完成検査</t>
    <phoneticPr fontId="2"/>
  </si>
  <si>
    <t>事業者は、事業者の責任及び費用において、完成検査及び設備機器、器具、什器・備品等の試運転等を実施すること。</t>
    <phoneticPr fontId="2"/>
  </si>
  <si>
    <t>自主完成検査及び設備機器、器具、什器・備品等の試運転の実施については、それらの実施日の7日前までに本町に書面で通知すること。</t>
    <phoneticPr fontId="2"/>
  </si>
  <si>
    <t>事業者は、本町に対して、自主完成検査及び設備機器、器具、什器・備品等の試運転の結果を、建築基準法第7条第5項に定める検査済証その他の検査結果に関する書類の写しを添えて報告すること。</t>
    <phoneticPr fontId="2"/>
  </si>
  <si>
    <t>② 本町の完成確認</t>
    <phoneticPr fontId="2"/>
  </si>
  <si>
    <t>完成確認は、本町が確認した設計図書との照合により実施するものとする。</t>
    <phoneticPr fontId="2"/>
  </si>
  <si>
    <t>事業者は、設備機器、器具、什器・備品等の取扱いに関する本町への説明を、前項の試運転とは別に実施すること。なお、各施設、什器・備品等の使用方法について操作・運用マニュアルを作成し、本町に提出し、その説明を行うこと。</t>
    <phoneticPr fontId="2"/>
  </si>
  <si>
    <t>事業者は、本町の行う完成確認の結果、是正・改善を求められた場合、速やかにその内容について是正し、再検査を受けること。なお、再検査の手続きは完成確認の手続きと同様とする。</t>
    <phoneticPr fontId="2"/>
  </si>
  <si>
    <t>事業者は、本町による完成検査後、是正・改善事項がない場合には、本町から完成検査の通知を受けるものとする。</t>
    <phoneticPr fontId="2"/>
  </si>
  <si>
    <t>③ 完成図書の提出</t>
    <phoneticPr fontId="2"/>
  </si>
  <si>
    <t>(2)　所有権設定に係る業務</t>
    <phoneticPr fontId="2"/>
  </si>
  <si>
    <t>事業者は、本町による完成検査後、引渡し及び所有権設定に必要な手続き等を事業スケジュールに支障がないように実施すること。なお、本施設の所有権設定は、本町が行う。</t>
    <phoneticPr fontId="2"/>
  </si>
  <si>
    <t>事業者は、事業契約書、本要求水準書、入札時の提案書類に基づき、維持管理業務仕様書及び維持管理業務計画書を作成し、これらに基づき、本施設の機能を維持し、各施設の運営に支障を及ぼすことがなく、かつ、作業等が快適にできるように、以下の業務を実施すること（「資料24　主な維持管理業務項目詳細一覧」参照）。</t>
    <phoneticPr fontId="2"/>
  </si>
  <si>
    <t>事業者は、維持管理業務を遂行するに当たって、本要求水準書のほか、「建築保全業務共通仕様書　平成30年版」（国土交通省大臣官房官庁営繕部監修、建築保全センター編集・発行）を参考とすること。</t>
    <phoneticPr fontId="2"/>
  </si>
  <si>
    <t>維持管理業務の実施に必要な資材や消耗品は事業者が調達や更新を行うこと。職員や施設利用者が消費する消耗品（トイレットペーパー、手洗い石鹸、アルコール消毒剤などの衛生消耗品や傘袋や用紙、ゴミ袋などの消耗品）は、町が調達を行い、事業者が補充を行うものとする。</t>
    <phoneticPr fontId="2"/>
  </si>
  <si>
    <t>関係法令、関係技術基準等を充足した維持管理業務仕様書及び業務計画書を作成し、これに基づき業務を実施すること。</t>
    <phoneticPr fontId="2"/>
  </si>
  <si>
    <t>業務期間は、本施設を本町へ引き渡した後、事業期間終了までとする。</t>
    <phoneticPr fontId="2"/>
  </si>
  <si>
    <t>事業者は、維持管理業務の開始に先立ち、要求水準書に基づき業務範囲、実施方法及び本町による履行確認手続等を明記した維持管理業務仕様書を作成すること。</t>
    <phoneticPr fontId="2"/>
  </si>
  <si>
    <t>仕様書の作成に当たっては本町と協議を行うこととし、維持管理業務の詳細な内容及びその実施頻度等は、事業者が提案し、本町が承諾するものとする。</t>
    <phoneticPr fontId="2"/>
  </si>
  <si>
    <t>事業者は、毎年度の維持管理業務の実施に先立ち、次の項目について配慮しつつ、実施体制、実施工程、その他必要な項目を記載した維持管理業務年間業務計画書を作成し、本町に提出した上、承諾を受けること。</t>
    <phoneticPr fontId="2"/>
  </si>
  <si>
    <t>維持管理業務計画書は、各年度業務実施開始の2ヶ月前（最初の業務実施年度に係る維持管理業務計画書については各施設を本町へ引渡す予定日の4ヶ月前の日）までに本町へ提出すること。</t>
    <phoneticPr fontId="2"/>
  </si>
  <si>
    <t>維持管理は、予防保全を基本とすること。</t>
  </si>
  <si>
    <t>本施設が有する性能を保つこと。</t>
  </si>
  <si>
    <t>建築物の財産価値の確保を図るよう努めること。</t>
  </si>
  <si>
    <t>合理的かつ効率的な業務実施に努めること。</t>
  </si>
  <si>
    <t>本施設の環境を安全、快適かつ衛生的に保ち、利用者等の健康を確保するよう努めること。</t>
  </si>
  <si>
    <t>劣化等による危険及び障害の未然防止に努めること。</t>
  </si>
  <si>
    <t>省資源及び省エネルギーに努めること。</t>
  </si>
  <si>
    <t>ライフサイクルコストの削減に努めること。</t>
  </si>
  <si>
    <t>環境負荷を低減し、環境汚染等の発生防止に努めること。</t>
  </si>
  <si>
    <t>故障等によるサービスの中断に係る対応を定め、回復に努めること。</t>
  </si>
  <si>
    <t>上記の項目を実現するための具体的な取り組みについて、事業期間中の工程を定め、実施すること。</t>
  </si>
  <si>
    <t>事業者は、維持管理業務に係る業務報告書（「月報」「四半期報」「年報」）を作成し、必要に応じて、各種記録、図面、法定の各種届出、許認可証及び設備管理台帳等と合わせて本町に提出すること。</t>
    <phoneticPr fontId="2"/>
  </si>
  <si>
    <t>本要求水準書との整合性の確認結果報告書及び事業提案書との整合性の確認結果報告書についても提出すること。</t>
    <phoneticPr fontId="2"/>
  </si>
  <si>
    <t>この他、建築基準法、建築物における衛生的環境の確保に関する法律、エネルギーの使用の合理化等に関する法律に基づく定期調査等の報告書を作成し、本町に提出すること。</t>
    <phoneticPr fontId="2"/>
  </si>
  <si>
    <t>これら一連の書類については、事業期間を通じて保管・管理すること。</t>
    <phoneticPr fontId="2"/>
  </si>
  <si>
    <t xml:space="preserve">事業者は、維持管理業務の実施結果の分析及び評価を基に、効率的な維持管理、より高品質なサービスが提供できるよう検討を行い、必要に応じて各種改善提案を行うこと。提案は、提案資料を作成し、本町に提出する方法で行う。提案の内容については、本町と協議の上、翌年度以降の維持管理業務計画書に反映すること。
</t>
    <phoneticPr fontId="2"/>
  </si>
  <si>
    <t>事業者は、維持管理業務の実施に当たって、その実施体制（業務責任者及び業務従事者の経歴を明示した履歴書、資格証書（有資格者の場合）並びに名簿等を含む）を各年度業務実施の開始2ヶ月前までに本町に提出し、承諾を得ること。</t>
    <phoneticPr fontId="2"/>
  </si>
  <si>
    <t>維持管理業務責任者及び各業務区分責任者を変更する場合には、事前に本町に通知し、承諾を得ること。なお、維持管理業務責任者、各業務区分責任者は、要求水準及び関係法令等の満足並びに業務の円滑な実施が担保される場合に限り、兼務も可能とする。</t>
    <phoneticPr fontId="2"/>
  </si>
  <si>
    <t>事業者は、適切で丁寧な作業を実施できるよう、維持管理業務責任者を選任すること。業務区分別、施設別等の業務遂行に最適と思われる実施体制を構築し、必要な各業務区分責任者、各業務担当者を選任・配置すること。</t>
  </si>
  <si>
    <t>法令等により資格を必要とする業務の場合には、有資格者を選任し、事前にその氏名及び資格を本町に通知すること。</t>
  </si>
  <si>
    <t>各業務担当者は、業務従事者であることを容易に識別できるようにして、作業に従事すること。</t>
  </si>
  <si>
    <t>事業者は、各業務担当者が利用者等に不快感を与えないような服装、態度、言動で接するように十分指導監督・教育すること。</t>
  </si>
  <si>
    <t>点検及び故障への対応は、維持管理業務計画書に従って速やかに実施すること。</t>
    <phoneticPr fontId="2"/>
  </si>
  <si>
    <t>(4)　 研修等</t>
    <phoneticPr fontId="2"/>
  </si>
  <si>
    <t>事業者は、開業準備期間のほか、質の高いサービスの提供のために、業務従事者の教育及び研修を継続的に行うこと。</t>
  </si>
  <si>
    <t>実施内容については、業務報告書（月報・四半期報・年報）に記載し、本町に報告すること。</t>
  </si>
  <si>
    <t>(5)　安全・衛生管理</t>
    <phoneticPr fontId="2"/>
  </si>
  <si>
    <t>本施設の安全・衛生管理の適正な履行状況について、必要に応じて本町は確認を行い、不適合箇所が指摘された場合、事業者は、本町が定める期間内に改善報告書を本町に提出すること。</t>
    <phoneticPr fontId="2"/>
  </si>
  <si>
    <t>事業者は、本町及び朝霞保健所等の立入検査が行われる場合は、これに応じること。</t>
    <phoneticPr fontId="2"/>
  </si>
  <si>
    <t>(6)　緊急時の対応</t>
    <phoneticPr fontId="2"/>
  </si>
  <si>
    <t>事故・火災等による非常時及び緊急時の対応について、予め本町と協議し、維持管理業務計画書に記載すること。</t>
  </si>
  <si>
    <t>事故・火災等が発生した場合は、維持管理業務計画書に基づき直ちに被害の拡大防止及び復旧に必要な措置を講じるとともに、本町及び関係機関に報告すること。</t>
  </si>
  <si>
    <t>事業者は、設備の異常等の理由で、本町から要請を受けた場合には、業務計画外であっても関連業務の責任者または作業従事者を速やかに現場に急行させ、異常箇所の修理、復旧等の対策を講じさせること。この場合の増加費用は、本町の負担とするが、施設等の瑕疵、保守点検の不良等、事業者の責めに帰すべき事由がある場合には、事業者が負担するものとする。</t>
  </si>
  <si>
    <t>(7)　協議等</t>
    <phoneticPr fontId="2"/>
  </si>
  <si>
    <t>協議が必要と判断される事項については、事業者は、事前に本町と協議すること。</t>
    <phoneticPr fontId="2"/>
  </si>
  <si>
    <t>事業者は、維持管理に係る各業務の記録を保管し、本町の求めに応じて速やかに提出できるようにしておくこと。</t>
    <phoneticPr fontId="2"/>
  </si>
  <si>
    <t>(8)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</si>
  <si>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</si>
  <si>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届出・報告において、施設管理者や各施設職員が提出を行うものを本業務において委託する場合、あらかじめ施設管理者等に提出の承認を得てから届出・報告を行うこと。</t>
    <phoneticPr fontId="2"/>
  </si>
  <si>
    <t xml:space="preserve">事業者は、本施設の建築物等の構造部、屋根、外壁、内壁、天井、柱、床、階段、建具等の各部位について、外観・景観上、清潔な状態を保ち、破損、漏水等がなく、仕上げ材においても美観を維持すること。
</t>
    <phoneticPr fontId="2"/>
  </si>
  <si>
    <t>建築基準法の定期調査・検査報告（建築）等に準拠するとともに、本施設の完全な運用が可能となるように実施設計図書に定められた所要の性能及び機能を保つこと。</t>
    <phoneticPr fontId="2"/>
  </si>
  <si>
    <t xml:space="preserve">事業者は、本施設の建築物等が正常な状況にあるかどうかについて、現場を巡回して観察し、異常を発見した時は正常化のための措置を行うこと。
</t>
    <phoneticPr fontId="2"/>
  </si>
  <si>
    <t>事業者は、関連法令の定めるところにより、本施設の建築物等の点検を実施すること。また、建築物等の良否を判定の上、点検表に記録するとともに、建築物等の各部位を常に最良な状態に保つよう努めること。</t>
  </si>
  <si>
    <t>適正な性能、機能及び美観が維持できる状態に保つこと。</t>
    <phoneticPr fontId="2"/>
  </si>
  <si>
    <t>部材の劣化、破損、腐食、変形等について調査・診断・判定を行い、迅速に補修等を行い、適正な性能及び機能、美観が発揮できる状態に保つこと。</t>
    <phoneticPr fontId="2"/>
  </si>
  <si>
    <t>金属部の錆、結露、カビの発生を防止すること。</t>
    <phoneticPr fontId="2"/>
  </si>
  <si>
    <t>作業時には、建築物内外の通行等を妨げず、運営業務に支障をきたさないこと。</t>
    <phoneticPr fontId="2"/>
  </si>
  <si>
    <t>建築物において重大な破損、火災、事故等が発生し、緊急に対処する必要が生じた場合の被害拡大防止に備えること。</t>
    <phoneticPr fontId="2"/>
  </si>
  <si>
    <t>利用者等の申告等により発見された軽微な不具合の修理を行うこと。</t>
    <phoneticPr fontId="2"/>
  </si>
  <si>
    <t>故障、クレーム、要望等に対し、迅速な判断により対処すること。</t>
    <phoneticPr fontId="2"/>
  </si>
  <si>
    <t>故障・クレーム等発生時には、現場調査のうえ、初期対応及び処置を行い、速やかに本町に報告すること。</t>
    <phoneticPr fontId="2"/>
  </si>
  <si>
    <t>事業者は、本施設の建築設備全般に関して、建築基準法の定期調査・検査報告（設備、昇降機、防火設備）や消防法の定期点検制度（消防用設備等点検、防火対象物の定期点検）等の関連法令等に準拠するとともに、本施設の安全な運用が可能となるように実施設計図書に定められた所要の性能及び機能を保つこと。
なお、保守管理業務の対象は、「資料24　主な維持管理業務項目詳細一覧」に示すものを対象とする。</t>
    <phoneticPr fontId="2"/>
  </si>
  <si>
    <t>建築設備等が正常な状況にあるかどうかについて、現場を巡回して観察し、正常な運転がなされているかを監視するとともに、異常を発見したときは正常化のための措置を行うこと。</t>
    <phoneticPr fontId="2"/>
  </si>
  <si>
    <t>建築設備等に付随する消耗品については、適宜、交換すること。</t>
    <phoneticPr fontId="2"/>
  </si>
  <si>
    <t>諸室の用途、気候の変化、利用者の快適性等を考慮に入れて、適正な操作によって各設備を効率よく運転・監視すること。</t>
    <phoneticPr fontId="2"/>
  </si>
  <si>
    <t>カビ等が発生することがないよう，各室の温度及び湿度の管理を行うこと。</t>
    <phoneticPr fontId="2"/>
  </si>
  <si>
    <t>運転時期の調整が必要な設備に関しては、本町と協議して運転期間・時間等を決定すること。</t>
    <phoneticPr fontId="2"/>
  </si>
  <si>
    <t>各施設の運転中、点検及び操作・使用上の障害となるものの有無を点検し、発見した場合は除去若しくは適切な対応を取ること。</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</si>
  <si>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2"/>
  </si>
  <si>
    <t>常に正常な機能・性能を維持できるよう、設備系統ごとに適切な点検計画を作成すること。</t>
  </si>
  <si>
    <t>点検により建築設備・厨房機器・舞台設備等が正常に機能しないことが明らかになった場合、または本施設の運営に支障を及ぼすと考えられる場合には、適切な方法（保守、修繕、更新など（費用負担は修繕業務を参照））により対応すること。</t>
  </si>
  <si>
    <t>建築設備・厨房機器・舞台設備等のビスの緩み、割れ、機械油の漏れ等がないか、定期的に点検・保守し、施設利用の安全性を確保すること。</t>
  </si>
  <si>
    <t>建築設備・厨房機器・舞台設備等に内蔵されている安全装置が常に作動しているか、定期的に点検を行うこと。</t>
  </si>
  <si>
    <t>換気扇及び吸気フィルターは、定期的に清掃すること。特に、吸気フィルターは、目づまりによる風力不足、破損等による除害効果の低下が生じないように定期的に点検し、必要に応じて交換すること。</t>
  </si>
  <si>
    <t>施設内の温度及び湿度を定期的に測定し、空調設備の作動状況を適正に保つこと。</t>
  </si>
  <si>
    <t>ボイラー関係機器については、錆が発生しないよう細心の注意を払うこと。</t>
  </si>
  <si>
    <t>設備保守点検は施設を巡回し、修理・改善箇所、清掃等に気を配り、施設の維持管理に努めること。</t>
  </si>
  <si>
    <t>各諸室の用途や気候の変化に配慮し、適正な操作により各設備を効率よく運転・監視すること。</t>
  </si>
  <si>
    <t>各設備の関連法令の規定に従い、点検を実施すること。各設備を常に正常な機能を維持できるよう、設備系統ごとに定期的な点検を行うこと。</t>
  </si>
  <si>
    <t>利用者等の申告等により発見された軽微な故障の修理を行うこと。</t>
  </si>
  <si>
    <t>故障、クレーム、要望等に対し、迅速な判断により対処すること。</t>
  </si>
  <si>
    <t>故障、クレーム等発生時には、現場調査のうえ、初期対応及び処置を行い、速やかに本町に報告すること。</t>
  </si>
  <si>
    <t>事業者は、本施設の運営に支障をきたさないよう施設運営上必要な什器・備品等を適切に整備し、管理を行うこと。なお、ここでいう什器・備品等とは、本事業において設置される什器・備品等（リースで調達した什器・備品を含む）をいい、事業者所有備品も含むものとする。</t>
    <phoneticPr fontId="2"/>
  </si>
  <si>
    <t>事業者は、「資料9　什器・備品等リスト（参考仕様）」により本施設に設置した什器・備品等について、什器・備品等に関する台帳（品名、規格、金額（単価）、数量等）を作成し、適切に管理すること。</t>
  </si>
  <si>
    <t>また、事業者は、上記以外に、本施設の運営が支障なく円滑に行われるよう、施設運営上必要な什器・備品等を事業者の負担で適切に調達し、上記と同様、什器・備品等に関する台帳を作成し、管理を行うこと。</t>
  </si>
  <si>
    <t>什器・備品等に関する台帳は、本町の所有物、事業者の所有物（リース・レンタルによるものを含む）が区分できるよう作成・管理すること。</t>
  </si>
  <si>
    <t>事業者は、本施設の什器・備品等の点検、保守、修繕、更新を定期及び随時に実施し、利用者が安全に備品等を使用できる状態を維持すること。</t>
    <phoneticPr fontId="2"/>
  </si>
  <si>
    <t>事業者は、什器・備品等について、利用者等の申告等により発見された軽微な故障・不具合の修理を行うこと。</t>
    <phoneticPr fontId="2"/>
  </si>
  <si>
    <t>事業者は、故障、クレーム、要望等に対し、迅速な判断により対処すること。また、故障、クレーム等発生時には、現場調査のうえ、初期対応及び処置を行い、速やかに本町に報告すること。</t>
    <phoneticPr fontId="2"/>
  </si>
  <si>
    <t>事業者は、本敷地内の外構等（工作物等も含む。）に関し、関連法令に従い、次の項目に留意しつつ、美観を保ち、年間を通じて安全性を保つよう維持管理すること。</t>
  </si>
  <si>
    <t>運動器具・遊具等については、安全に利用可能な状態に保つこと。</t>
  </si>
  <si>
    <t>植栽は、整然かつ適切な水準に保つこと。</t>
  </si>
  <si>
    <t xml:space="preserve">事業者は、校庭（運動器具・遊具等含む）、校門・門扉、フェンス、サイン・外灯・駐輪場その他の外構・工作物等が正常な状況にあるかどうかについて、定期的に巡回点検を行い、異常を発見したときは正常化のための措置を行うこと。
</t>
    <phoneticPr fontId="2"/>
  </si>
  <si>
    <t>事業者は、本敷地内の植栽（建物緑化含む）に関し、植栽の剪定・刈り込み、除草、害虫防除及び施肥等の適切な方法により維持管理を行うこと。</t>
  </si>
  <si>
    <t>事業者は、本施設の植栽に関し、植栽の剪定・刈り込み、散水、除草、害虫防除及び施肥等の適切な方法により、整然かつ適切な水準に保つよう、維持管理を行うこと。</t>
  </si>
  <si>
    <t>利用者が安全、快適に利用できる状態を常に維持すること。</t>
  </si>
  <si>
    <t>花壇を設置する場合は、季節ごとの適切な植え替えを行うこと。</t>
  </si>
  <si>
    <t>芝生を整備する場合には、芝刈り、水やり、除草、害虫防除及び施肥等を適切に行い、快適に利用できる状態を保つこと。</t>
  </si>
  <si>
    <t>植栽の維持管理については、利用者及び通行者の安全確保に配慮すること。</t>
  </si>
  <si>
    <t>樹木等により、照明等を遮らないようにすること。</t>
  </si>
  <si>
    <t>必要に応じて調査、診断を行い、枯木等の除去、植え替え等を適切に行うこと。</t>
  </si>
  <si>
    <t>生物多様性に配慮した植栽管理を行うこと。</t>
  </si>
  <si>
    <t>利用者等の申告等により発見された軽微な不具合の修理を行うこと。</t>
  </si>
  <si>
    <t>故障・クレーム、要望等に対し、迅速な判断により対処すること。</t>
  </si>
  <si>
    <t>故障・クレーム等発生時には、現場調査のうえ、初期対応及び処置を行い、速やかに本町に報告すること。</t>
  </si>
  <si>
    <t>事業者は、本施設及び敷地を、美しくかつ心地良く、衛生的に保ち、本施設におけるサービスが円滑に提供されるよう、環境衛生・清掃業務を実施すること。
なお、日常清掃業務は複合公共施設を対象とする（小学校の日常清掃は児童が実施）。</t>
    <phoneticPr fontId="2"/>
  </si>
  <si>
    <t>事業者は、「建築物における衛生的環境の確保に関する法律」等の関連法令等に基づき、施設管理上で必要な測定、清掃等の業務を行い、給排水、空気環境、騒音、臭気、振動等の管理を適切に行うこと。</t>
  </si>
  <si>
    <t>関係官公署の立ち入り検査が行われるときには、その検査に立ち会い、協力すること。</t>
  </si>
  <si>
    <t>関係官公署から改善に関する指示等を受けたときは、具体的な改善方法を定めて統括管理業務責任者及び本町と協議のうえ改善をすること。</t>
  </si>
  <si>
    <t>必要に応じて、害虫駆除を適切に行うこと。</t>
  </si>
  <si>
    <t>(1)　共通</t>
    <phoneticPr fontId="2"/>
  </si>
  <si>
    <t>業務に使用する用具及び資材等は、常に整理整頓に努め、人体に有害な薬品等に関しては、関連法令等に準拠し、厳重な管理を行うこと。</t>
  </si>
  <si>
    <t>作業の際には、電気、水道等の計画的な節約に努めること。</t>
  </si>
  <si>
    <t>業務終了時には、各室の施錠、消灯及び火気の始末の確認を行うこと。</t>
  </si>
  <si>
    <t>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</si>
  <si>
    <t>(2)　日常清掃業務（複合公共施設）</t>
    <phoneticPr fontId="2"/>
  </si>
  <si>
    <t>利用者が快適に施設を利用できるよう、屋外（外構等）及び屋内の床・階段・手摺等の清掃・ごみ拾い、テーブル・椅子等の備品の清掃、ごみの収集・処理等を日常的に実施し、美観と衛生を保つこと。</t>
    <phoneticPr fontId="2"/>
  </si>
  <si>
    <t>トイレは、衛生機器の洗浄、汚物処理及び洗面所の清掃を日常的に実施し、間仕切り及び施錠等についても汚れがないようにすること。清掃に使用する洗剤やブラシ等の消耗品の調達は本事業に含まれる。なお、維持管理業務総則に基づき町が調達した衛生消耗品について、事業者が日常清掃業務に併せて補充を行うものとする。</t>
    <phoneticPr fontId="2"/>
  </si>
  <si>
    <t>(3)　定期清掃業務</t>
    <phoneticPr fontId="2"/>
  </si>
  <si>
    <t>事業者は、定期に施設の清掃を行い、施設を美しくかつ心地良く、衛生的に保つこと。なお、定期清掃の主な内容等は「資料24　主な維持管理業務項目詳細一覧」「資料25　（参考）既存施設の清掃業務仕様書」を参照し、計画書等に頻度、水準を策定すること。また水準については「建築物における衛生的環境の確保に関する法律」等の関連法令等に基づき設定、実施すること。</t>
  </si>
  <si>
    <t>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</si>
  <si>
    <t>敷地内に埋設された排水管、側溝、排水枡等については、破損、破片、詰まり、泥やごみの堆積等がないか、定期的に点検、清掃等を実施すること。</t>
  </si>
  <si>
    <t>事業者は、本施設を保全し、児童や利用者等の安全を守り、公共サービスの提供に支障を及ぼさないように、警備保安業務は24時間365日対応とし、本施設の内部から敷地周辺まで、防犯・警備・防火・防災を適切に実施すること。</t>
  </si>
  <si>
    <t>事故、犯罪、火災、災害等が発生した場合の対応について本町と協議のうえ維持管理業務計画書に定め、有事の際に本町と協力して速やかに対応できるようにすること。　</t>
    <phoneticPr fontId="2"/>
  </si>
  <si>
    <t>警備業務は、警備業法第2条第1号に定める業務とする。詳細な業務内容については、「資料26　警備業務内容一覧」を参照すること。</t>
    <phoneticPr fontId="2"/>
  </si>
  <si>
    <t>本施設の開館時間帯は巡回警備とし、閉館時間帯は機械警備を基本とする。</t>
    <phoneticPr fontId="2"/>
  </si>
  <si>
    <t>巡回警備については、巡視や立哨などにより敷地全体の警備を実施すること。</t>
    <phoneticPr fontId="2"/>
  </si>
  <si>
    <t>機械警備設備については、適切に作動するように保守管理を行うこと。また、機械警備により異常が発生した場合は近隣の事業所等より速やかに警備員を現場に急行させること。</t>
    <phoneticPr fontId="2"/>
  </si>
  <si>
    <t>緊急時の安全避難手段を確保し、避難経路及び避難装置に明確な表示を施すこと。</t>
  </si>
  <si>
    <t>避難経路からは常時障害物を取り除いておくよう努めること。</t>
  </si>
  <si>
    <t>火の元及び消火器・火災報知器等の点検を定期的に行うこと。</t>
  </si>
  <si>
    <t>報知器作動場所、音声・視覚警報装置、緊急照明、避難経路、集合場所等を示す平面プランを作成して、最新情報に更新し、各々、関連場所に目立つように表示すること。</t>
  </si>
  <si>
    <t>急病・事故・犯罪・災害等、緊急の事態が発生したときは、現場に急行し、応急措置を行うこと。</t>
  </si>
  <si>
    <t>災害及び火災が発生した場合または発生する恐れがある場合は、防火管理者が定める防災計画に従い、速やかに対応すること。</t>
  </si>
  <si>
    <t>その他、災害時及び災害発生の恐れがある場合は、町の指示に従い、協力して対応を行うこと。</t>
  </si>
  <si>
    <t>事業者は、建築物、建築設備・厨房機器等（建築設備・厨房機器等保守管理業務の対象としているもの）、外構等（外構等維持管理業務の対象としているもの）について、施設の運営に支障をきたさないよう、破損や不具合等が生じた場合、本町に報告するとともに、速やかに修繕を行うこと。ただし、ここでいう修繕とは、経常修繕及び計画修繕をいい、大規模修繕を含まないものとする。</t>
  </si>
  <si>
    <t>事業者は、事業期間終了後の大規模修繕を見据えた事業期間全体の長期修繕（保全）計画を作成し、本町に提出すること。なお、長期修繕（保全）計画は、事業年度ごとに見直しを行うこと。</t>
    <phoneticPr fontId="2"/>
  </si>
  <si>
    <t>事業者が修繕を行う場合、具体的な修繕方法については、事業者が提案し、本町が承諾するものとする。</t>
    <phoneticPr fontId="2"/>
  </si>
  <si>
    <t>事業者は、修繕を行った場合、修繕箇所について、本町の立ち会いによる確認を受け、適宜、完成図書に反映するとともに、行った修繕の設計図及び完成図等の書面を本町に提出すること。</t>
    <phoneticPr fontId="2"/>
  </si>
  <si>
    <t>事業者は、事業期間全体での修繕に必要な経費として総額6,000万円（税別）を計上し、長期修繕（保全）計画を作成すること。また長期修繕（保全）計画に基づき翌年度の修繕計画を作成し、翌年度の修繕費を町と協議すること。</t>
    <phoneticPr fontId="2"/>
  </si>
  <si>
    <t>事業者は、事業契約書、要求水準書、入札時の提案書類に基づき、運営業務仕様書及び運営業務計画書を作成し、これらに基づき、運営対象とする公共施設のサービスの提供及び民間収益施設の運営を行うこと。
特に、事業者の経営上の努力や運営ノウハウの活用により、より良質・低廉かつ多様なサービスを提供できることを期待するものである。
運営業務の対象となる施設については、「資料27　運営業務の対象施設」を参照すること。</t>
    <phoneticPr fontId="2"/>
  </si>
  <si>
    <t>業務期間は、各施設の供用開始日から、事業期間終了までとする。</t>
    <phoneticPr fontId="2"/>
  </si>
  <si>
    <t>事業者は、運営業務の開始に先立ち、本町と協議の上、業務範囲、実施方法及び本町による履行確認手続等を明記した運営業務仕様書及び運営マニュアルを作成すること。
運営業務の詳細な内容等は、事業者が提案し、本町が承諾するものとする。</t>
    <phoneticPr fontId="2"/>
  </si>
  <si>
    <t>事業者は、毎年度の運営業務の実施に先立ち、実施体制、実施工程、その他必要な項目を記載した運営業務年間業務計画書を作成し、本町に提出した上、承諾を受けること。</t>
    <phoneticPr fontId="2"/>
  </si>
  <si>
    <t>運営業務計画書は、各年度業務実施開始の2ヶ月前（最初の業務実施年度に係る運営業務計画書については各施設を本町へ引渡す予定日の4ヶ月前の日）までに本町へ提出すること。</t>
    <phoneticPr fontId="2"/>
  </si>
  <si>
    <t>事業者は、運営業務において、日報・月報による業務遂行の記録及び自己評価を記した業務報告（複合公共施設及び駐車場の利用状況（施設別の利用者数、利用料金収入及び管理経費等の収支状況、利用者からの苦情とその対応状況、実施した事業内容及び実績等）を含むもの）を業務報告書（「月報」「四半期報」「年報」）として作成し、必要に応じて、各種記録、図面、法定の各種届出、許認可証及び設備管理台帳等と合わせて本町に提出すること。</t>
    <phoneticPr fontId="2"/>
  </si>
  <si>
    <t>本要求水準書との整合性の確認結果報告書及び事業提案書との整合性の確認結果報告書についても提出すること。
なお、これら一連の書類については、事業期間を通じて保管・管理すること。</t>
    <phoneticPr fontId="2"/>
  </si>
  <si>
    <t>事業者は、運営業務の実施結果ならびに利用者等の意見や要望等を参考に、効率的な運営、より高品質なサービスが提供できるよう検討を行い、必要に応じて各種改善提案を行うこと。提案は、提案資料を作成し、本町に提出する方法で行う。提案の内容については、本町と協議の上、翌年度以降の運営業務計画書に反映すること。</t>
    <phoneticPr fontId="2"/>
  </si>
  <si>
    <t>事業者は、運営業務の実施に当たって、その実施体制（業務責任者及び業務従事者の経歴を明示した履歴書、資格証書（有資格者の場合）並びに名簿等を含む）を各年度業務実施の開始2ヶ月前までに本町に提出し、承諾を得ること。</t>
  </si>
  <si>
    <t>運営業務責任者及び各業務区分責任者を変更する場合には、事前に本町に通知し、承諾を得ること。なお、運営業務責任者、各業務区分責任者は、要求水準及び関係法令等の満足並びに業務の円滑な実施が担保される場合に限り、兼務も可能とする。</t>
  </si>
  <si>
    <t>事業者は、適切で丁寧な作業を実施できるよう、運営業務責任者を選任すること。業務区分別、施設別等の業務遂行に最適と思われる実施体制を構築し、必要な各業務区分責任者、各業務担当者を選任・配置すること。</t>
  </si>
  <si>
    <t>各業務担当者に対して、能力開発研修を定期的に行う等、利用者に満足され、円滑な運営業務を継続的に実施するよう努めること。</t>
  </si>
  <si>
    <t>(3)　 研修等</t>
    <phoneticPr fontId="2"/>
  </si>
  <si>
    <t>事業者は、開業準備期間のほか、質の高いサービスの提供のために、業務従事者の教育及び研修を継続的に行うこと。</t>
    <phoneticPr fontId="2"/>
  </si>
  <si>
    <t>実施内容については、業務報告書（月報・四半期報・年報）に記載し、本町に報告すること。</t>
    <phoneticPr fontId="2"/>
  </si>
  <si>
    <t>(4)　安全・衛生管理</t>
    <phoneticPr fontId="2"/>
  </si>
  <si>
    <t>(5)　緊急時（急病・災害等）の対応</t>
    <phoneticPr fontId="2"/>
  </si>
  <si>
    <t>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2"/>
  </si>
  <si>
    <t>災害時等、本町が施設を災害対策拠点や避難所として運営する場合や、避難訓練を行う場合は、適切に協力すること。なお、この際に生じた経費や器物破損による修繕費用については、本町と協議して精算を行う。</t>
    <phoneticPr fontId="2"/>
  </si>
  <si>
    <t>事故・火災等が発生した場合には、直ちに被害の拡大防止及び復旧に必要な措置を講じるとともに、本町及び関係機関に連絡すること。</t>
    <phoneticPr fontId="2"/>
  </si>
  <si>
    <t>気象状況による警報発令時には、速やかに施設・設備等の安全確認及び確保を行うこと。</t>
    <phoneticPr fontId="2"/>
  </si>
  <si>
    <t>(6)　クレーム・事故対応</t>
    <phoneticPr fontId="2"/>
  </si>
  <si>
    <t>事業者は、施設利用者からのクレームや要望等に対し、事実関係を確認の上、速やかに対応し、改善等の処置を講ずること。また、事業者により判断が困難な場合は本町と協議すること。</t>
    <phoneticPr fontId="2"/>
  </si>
  <si>
    <t>事業者は、想定されるクレーム内容と適切な対処についてのマニュアルを作成し、業務従事者に配布するとともに理解の徹底を図ること。マニュアルは運営期間中に適宜内容を見直し、その都度業務従事者への徹底を図ること。</t>
    <phoneticPr fontId="2"/>
  </si>
  <si>
    <t>事業者は、クレームの内容と対処結果についての記録を残し、月次業務報告書に記載し、本町へ報告すること。</t>
    <phoneticPr fontId="2"/>
  </si>
  <si>
    <t>事業者は運営業務の実施に伴い発生した事故、利用者等から寄せられた運営業務に関するクレーム等に対して、再発の防止措置を含め迅速かつ適切に対応し、対応の結果を速やかに本町に報告すること。また、事業者の維持管理・運営業務の範囲外での事故や苦情等を受けた場合、本町に速やかに報告し、対応について協議すること。</t>
    <phoneticPr fontId="2"/>
  </si>
  <si>
    <t>事業者は、運営に係る各業務の責任者に、必要に応じて、関係諸機関等への報告や届出を実施させるとともに、緊急時における関係機関への連絡等を行わせること。</t>
  </si>
  <si>
    <t>事業者は、本町と事業者が緊密に連携し、本施設を円滑に開業できるよう、以下の業務を行うこと。</t>
    <phoneticPr fontId="2"/>
  </si>
  <si>
    <t>事業者は、開業準備業務の実施に先立ち、実施体制、実施行程、必要な項目を記載した開業準備業務計画書を作成の上、業務開始の2ヶ月前までに本町に提出し、その内容について本町の確認を得ること。</t>
  </si>
  <si>
    <t>事業者は、施設・設備等の操作マニュアル、個人情報保護マニュアル、危機管理マニュアル等、本業務実施に当たって必要なマニュアルを作成し、運営業務責任者が内容を確認の上、運営開始日の30 日前までに本町に提出し承認を受けること。マニュアル等の内容については、運営開始日までに業務従事者等に対し周知徹底を図ること。</t>
  </si>
  <si>
    <t>本施設の開校・開館式典の実施日までに、各業務担当者に対して業務内容や機械操作、安全管理、救急救命、接客応対等、業務上必要な事項についての教育研修を実施し、運営開始後直ちに円滑な運営が実施できるようにすること。</t>
  </si>
  <si>
    <t>維持管理業務及び運営業務に係る業務計画書を作成し、統括管理業務責任者が内容を確認の上、それぞれ期限までに本町に提出すること。事業者は、その内容について本町の確認を得た上で、その実施に向けて準備すること。</t>
  </si>
  <si>
    <t>事業者は、開業準備業務報告書（実施した事業内容及び実績等、リハーサル等における実施状況、問題点その対応状況、改善方法、課題等）を作成し、統括管理業務責任者が内容を確認の上、業務終了後、1ヶ月以内に本町に提出すること。</t>
  </si>
  <si>
    <t>事業者は、開業準備業務期間中に、町民や本町関係者等を対象とした本施設の開校・開館式典及び関連行事を企画し、実施すること。具体的な内容は事業者の提案によるものとするが、事前に企画案を本町に提出し、本町の承認を得た上で実施すること。なお、招待者の選定については、本町と協議すること。</t>
  </si>
  <si>
    <t>開校・開館式典と併せて、内覧会を実施すること。内覧会では、施設内の各所にスタッフを配置し、施設の説明や誘導を行うこと。また、効果的な実施のため、利用体験やデモンストレーション等の実施を検討すること。</t>
  </si>
  <si>
    <t>開校・開館式典実施後、広く町民が参加できる開校・開館記念イベントを実施すること。具体的な内容は事業者の提案によるものとするが、事前に企画案を本町に提出し、本町の承認を得た上で実施すること。なお、実施時期についても事業者の提案による。</t>
  </si>
  <si>
    <t>施設運営業務は、本町が直接事務を行っている業務や、別に定める維持管理業務（警備保安業務等）と連携し、お互いを補完しながら施設が円滑に運用されるように実施すること。</t>
  </si>
  <si>
    <t>事業者は、各施設の解錠、施錠を行い、マスターキー及び各施設の鍵を厳重に管理すること。原則として、主出入口を8:30に解錠、22:00に施錠（巡回確認含む）を行うものとする。解錠、施錠や巡回確認にあたっては、警備保安業務担当者と適宜協力し効率的に遂行すること。</t>
  </si>
  <si>
    <t>運営対象施設内の混雑及び一部利用者による不適切な利用等、利用者の安全性や快適性に支障をきたすことが想定される場合は、関係機関に連絡する等、適切な処置を行うこと。</t>
  </si>
  <si>
    <t>空調システム等の設備運用を管理し、利用者が快適に施設を使用できるようにすること。</t>
  </si>
  <si>
    <t>拾得物、遺失物を記録の上、届出等の適切な対応を行うこと。</t>
  </si>
  <si>
    <t>その他、事業の実施に当たって、各施設の管理上、必要と認められる業務を行うこと。</t>
  </si>
  <si>
    <t>事業者は、本施設全体の総合案内及び情報提供等を行うこと。</t>
  </si>
  <si>
    <t>事業者は、本施設の見学者（小学校や町機関の見学も含む）、問い合わせ等に対して、迅速かつ適切に対応し、サービスの向上に努めること。</t>
  </si>
  <si>
    <t>見学、問い合わせはその記録（問い合わせがあった行政機関名・団体名、問い合わせ日時、問い合わせ内容、見学日時、見学内容、その他報告が必要な内容）を本町に報告すること。</t>
  </si>
  <si>
    <t>図書館休館時間における、図書館が運営しているネット予約システムにて予約された本の貸し出しを、総合事務室にて行うこと。</t>
  </si>
  <si>
    <t>事業者は、諸室や備品の貸し出し管理、予約管理を行うこと。</t>
    <phoneticPr fontId="2"/>
  </si>
  <si>
    <t>(1)　予約システムの整備・運営</t>
    <phoneticPr fontId="2"/>
  </si>
  <si>
    <t>事業者は、小学校のうち地域開放する教室（家庭科室、図工室、音楽室）、体育館、校庭及び複合公共施設のうち貸出可能な施設（公民館関連施設、その他共用施設）を対象に、予約システムを整備し、施設利用の受付のため利用できるようにすること。</t>
  </si>
  <si>
    <t>予約システムの整備にあたっては、以下の事項に留意し、事業期間中その維持管理及び運営を行うこと。</t>
  </si>
  <si>
    <t>運営開始日の3ヶ月前までに、利用者登録及び予約ができるよう、予約システムを整備すること。</t>
  </si>
  <si>
    <t>総合事務室窓口での予約と連携できる予約システムを整備すること。</t>
  </si>
  <si>
    <t>当該予約システムのホームページと本町のホームページとの間での相互リンクが可能になるようにすること。</t>
  </si>
  <si>
    <t>施設の空き状況の確認から予約の完了まで、利用者に分かりやすく、操作しやすいシステムとすること。</t>
  </si>
  <si>
    <t>利用者が施設予約システムを通じて予約を行う際には、利用者に対し、利用料金の支払方法等を分かりやすく提示すること。</t>
  </si>
  <si>
    <t>施設並びに備品の利用について、本町が定める施設に関する条例等に基づき、利用方法、予約方法（予約の優先順位、予約調整時期、予約方法、決定方法、公表方法等）を定めた予約システム利用規定を作成すること。なお、作成に当たっては、運営業務責任者が本町と協議を行うこと。予約受付の開始は規則等が本町の承認を受けてから開始すること。</t>
  </si>
  <si>
    <t>常にシステムを適切に管理し、誤作動や遅延などが発生しないようにすること。</t>
  </si>
  <si>
    <t>個人情報やデータの漏洩防止を徹底すること。</t>
  </si>
  <si>
    <t>インターネットが利用できない利用者のために、電話等による予約受付対応も実施すること。</t>
  </si>
  <si>
    <t>(2)　施設利用の受付</t>
    <phoneticPr fontId="2"/>
  </si>
  <si>
    <t>事業者は、利用者の予約受付及び施設利用の受付を適切に行うこと。</t>
  </si>
  <si>
    <t>予約受付、本町が行う使用許可、施設利用の一連の流れを利用者利便性の高いものとするため、本町と協議して受付方法等を定めること。</t>
  </si>
  <si>
    <t>各種行事やイベントの予約受付・使用許可に際しては、必要に応じて各施設職員と利用を調整する会議を開催し、施設が円滑に利用できるようにすること。</t>
  </si>
  <si>
    <t>登録利用者に対し、初回時や更新時には、施設の利用ルールなどを説明すること。</t>
  </si>
  <si>
    <t>(3)　備品・用具等の貸出管理</t>
    <phoneticPr fontId="2"/>
  </si>
  <si>
    <t>事業者は、利用者が施設利用時に必要な備品及び用具の貸出について、適切に管理すること。</t>
  </si>
  <si>
    <t>備品及び用具の適切な貸出方法を設定し、その内容に基づき管理し、貸出状況を適宜把握すること。</t>
  </si>
  <si>
    <t>備品及び用具の器具庫からの出し入れ等を利用者自身が行う場合、必要に応じて組み立てや取り付け方法等の説明及び援助を行うこと。</t>
  </si>
  <si>
    <t>利用者に対し、器具庫への備品及び用具の収納について適切な指導を行い、常に保管庫内を整理整頓された状態に保つこと。</t>
  </si>
  <si>
    <t>利用料金の定めのある備品及び用具の貸出に際しては、利用料金の徴収等を行うこと。</t>
  </si>
  <si>
    <t>事業者は、複合公共施設の機能が連携し、利用者や広く町民を対象とした全館イベント等を、毎年１回以上実施するものとし、その企画及び運営を行うこと。企画・運営段階では、協議会を設置するなど職員や利用者、住民などと共創する仕組みを積極的に取り入れ、市民活動の育成や交流の促進につながる提案とすること。また、提供するコンテンツは、民間のノウハウを活かした魅力的なコンテンツとし、施設の新たな利用や集客力の増加に資する提案を望む。</t>
    <phoneticPr fontId="2"/>
  </si>
  <si>
    <t>事業者は、市民活動支援として利用者の活動を発表するイベントを毎年１回以上実施し、企画、運営を行うこと。</t>
    <phoneticPr fontId="2"/>
  </si>
  <si>
    <t>上記のイベント等について、災害その他やむを得ない理由により開催できない場合は、本町と協議の上、中止とすることができる。</t>
    <phoneticPr fontId="2"/>
  </si>
  <si>
    <t>事業者は、複合公共施設の効率的な運営のため、施設情報、市民活動情報、子育て情報、観光情報、ビジネス情報等、広く情報を収集するとともに、ホームページなどのオンライン、館内デジタルサイネージ等によるオフラインなど、多彩な方法で発信する広報業務を実施すること。</t>
    <phoneticPr fontId="2"/>
  </si>
  <si>
    <t>(1)　開業前広報業務</t>
    <phoneticPr fontId="2"/>
  </si>
  <si>
    <t>業者は、運営開始日より各種行事やイベント、関係団体や一般団体等による利用が行われるよう、十分な広報・宣伝活動を行うこと。</t>
    <phoneticPr fontId="2"/>
  </si>
  <si>
    <t>運営開始日の2ヶ月前までに、施設案内や料金体系等を分かりやすく紹介したホームページを開設し、開設と同時に、電話等による案内を実施する体制を構築すること。</t>
    <phoneticPr fontId="2"/>
  </si>
  <si>
    <t>本施設の開校・開館式典前までに、本施設の概要を記載した利用案内パンフレット・リーフレット等を作成すること。</t>
    <phoneticPr fontId="2"/>
  </si>
  <si>
    <t>(2)　広報</t>
    <phoneticPr fontId="2"/>
  </si>
  <si>
    <t>本施設の周知・PRや集客のための宣伝等の広報を実施すること。</t>
  </si>
  <si>
    <t>開館記念イベントに続き運営期間中の宣伝効果を高めるよう供用開始後においても、適宜、パンフレット、ポスター、ホームページ、SNS等により、広報に努めること。</t>
  </si>
  <si>
    <t>事業者は、新聞社等のマスコミより取材等の申し込みがあった場合は、町と協力して積極的に広報を行うこと。</t>
  </si>
  <si>
    <t>広報の実施に当たっては、実施方法、頻度、内容等について、あらかじめ運営業務計画書にその旨を記載し、事前に本町の承諾を得ること。</t>
  </si>
  <si>
    <t>広報の形態は事業者の提案によるが、地域住民等利用者にとってわかりやすく、魅力的な広報形態を提案すること。</t>
  </si>
  <si>
    <t>障がい者及び外国人の利用も想定し、点字、多言語対応、ピクトグラムの導入を図ること。</t>
  </si>
  <si>
    <t>(3)　パンフレット等作成</t>
    <phoneticPr fontId="2"/>
  </si>
  <si>
    <t>事業者は、開業前までに、本施設の案内映像（DVD）を作成すること。</t>
    <phoneticPr fontId="2"/>
  </si>
  <si>
    <t>(4)　利用者アンケート（複合公共施設）</t>
    <phoneticPr fontId="2"/>
  </si>
  <si>
    <t>事業者は、年１回以上、複合公共施設の利用者を対象にアンケート調査を行い、利用者の属性、来訪範囲、来訪目的、利用者の満足度、意見等を把握し、施設の運営に係る課題や対応策等の分析を行うこと。</t>
    <phoneticPr fontId="2"/>
  </si>
  <si>
    <t>アンケート調査の実施時期、方法、対象者数等は、客観的かつ適切に利用者の動態及び意見が把握できる内容とし、事業者の提案によるものとする。運営業務計画書の年度業務計画にその内容を記載し、本町の承諾を得ること。</t>
    <phoneticPr fontId="2"/>
  </si>
  <si>
    <t>アンケート調査の結果は、本町に報告するとともに、運営業務の改善に反映すること。</t>
    <phoneticPr fontId="2"/>
  </si>
  <si>
    <t>民間収益施設運営事業の実施に当たっては、以下の点に留意して計画を行うこと。</t>
  </si>
  <si>
    <t>施設の貸付条件については、p.7「第1章第4節7 民間収益施設貸付条件」を参照すること。</t>
  </si>
  <si>
    <t>複合公共施設の有効活用、集客力・魅力・利便性を向上するとともに、本町の文化振興や交流人口拡大に資するものとして実施すること。</t>
  </si>
  <si>
    <t>民間収益施設運営事業の内容は、町民が広く利用できるものに限り、特定の団体等にのみ利用できる又は参加できるものは認めない。</t>
  </si>
  <si>
    <t>事業の提案にあたっては、利用促進のためのコンテンツを併せて行うこと。利用者の興味を引き、賑わいのある民間収益施設となるような提案を期待する。</t>
  </si>
  <si>
    <t>民間収益施設運営事業において発生すると想定されるリスクは本施設の運営・維持管理に影響を及ぼさないこととし、事業に起因するリスクを自らの責任において負担すること。</t>
  </si>
  <si>
    <t>民間収益施設運営事業にあたり、町が実施する業務、事務等での利用も想定する場合は、その費用などについては提案により町と協議して定めるものとする。</t>
  </si>
  <si>
    <t>事業者は、民間収益施設運営事業の実績報告（収支状況、利用者数等を含むもの）を、運営業務に係る業務報告書（月報・四半期報・年報）に付して提出すること。</t>
  </si>
  <si>
    <t>民間収益施設運営事業の開始時期は、複合公共施設の運営開始日に合わせること。</t>
  </si>
  <si>
    <t>自主事業は、条例により定められる許可を受け、必要な施設使用料を本町に支払って実施すること。</t>
  </si>
  <si>
    <t>本施設の有効活用、集客力・魅力・利便性を向上するとともに、本町のスポーツ・文化振興や交流人口拡大に資するものとして実施すること。</t>
  </si>
  <si>
    <t>自主事業の内容は、町民が広く利用できる又は参加できるものに限り、特定の団体等にのみ利用できる又は参加できるものは認めない。</t>
  </si>
  <si>
    <t>自主事業の企画立案は、小学校及び複合公共施設の各機能を阻害しないよう、本町の関係者と事業者で協議すること。</t>
  </si>
  <si>
    <t>自主事業において発生すると想定されるリスクは本施設の運営・維持管理に影響を及ぼさないこととし、自主事業に起因するリスクを自らの責任において負担すること。</t>
  </si>
  <si>
    <t>事業者は、自主事業の実績報告（収支状況、参加者数等を含むもの）を、運営業務に係る業務報告書（月報・四半期報・年報）に付して提出すること。</t>
  </si>
  <si>
    <t>自主事業の開始時期は、本施設等の運営開始日に合わせること。</t>
  </si>
  <si>
    <t>付帯施設は、本施設等との連携・相乗効果が見込める施設とすること。</t>
  </si>
  <si>
    <t>付帯施設は、本施設等とは分棟を基本とし、1敷地1建物の原則に配慮して計画すること。</t>
  </si>
  <si>
    <t>付帯施設の整備及び維持管理・運営に要する費用は、全て事業者が負担する独立採算型にて実施すること。</t>
  </si>
  <si>
    <t>付帯事業実施企業は、事業報告書（収支決算書を含む）を毎年本町に提出すること。</t>
  </si>
  <si>
    <t>事業者は、付帯施設用地について、本町と事業用定期借地権設定契約を締結し、本町に対し、使用料として、三芳町行政財産の使用料に関する条例の定めるところにより算出した使用料以上で、事業者が提案する金額を支払うこと。</t>
  </si>
  <si>
    <t>付帯施設用地の存続期間は最長30年以内で事業者の提案する日までとする。ただし、協議により更新することは可能である。付帯施設の着工日は、公正証書締結日以降とし、付帯施設の営業開始日は事業者の提案日とする。なお、当該存続期間に、付帯施設の解体・撤去に要する期間も含むものとする。</t>
  </si>
  <si>
    <t>第2節本事業の基本理念</t>
    <phoneticPr fontId="2"/>
  </si>
  <si>
    <t>第3節PFI手法の導入により本町が民間事業者に対して特に期待すること</t>
    <phoneticPr fontId="2"/>
  </si>
  <si>
    <t>第7節諸条件</t>
    <phoneticPr fontId="2"/>
  </si>
  <si>
    <t>1.業務の対象範囲</t>
    <phoneticPr fontId="2"/>
  </si>
  <si>
    <t>第1節統括管理業務総則</t>
    <phoneticPr fontId="2"/>
  </si>
  <si>
    <t>第2章統括管理業務</t>
    <phoneticPr fontId="2"/>
  </si>
  <si>
    <t>2.業務期間</t>
    <phoneticPr fontId="2"/>
  </si>
  <si>
    <t>3.統括管理業務に係る仕様書</t>
    <phoneticPr fontId="2"/>
  </si>
  <si>
    <t>4.統括管理業務計画書</t>
    <phoneticPr fontId="2"/>
  </si>
  <si>
    <t>5.業務報告書</t>
    <phoneticPr fontId="2"/>
  </si>
  <si>
    <t>6.改善に関する提案</t>
    <phoneticPr fontId="2"/>
  </si>
  <si>
    <t>7.事業に関する提案</t>
    <phoneticPr fontId="2"/>
  </si>
  <si>
    <t>8.業務遂行上の留意事項</t>
    <phoneticPr fontId="2"/>
  </si>
  <si>
    <t>第2節統括マネジメント業務</t>
    <phoneticPr fontId="2"/>
  </si>
  <si>
    <t>1.事業全体の統括</t>
    <phoneticPr fontId="2"/>
  </si>
  <si>
    <t>2.定例会議の開催・運営</t>
    <phoneticPr fontId="2"/>
  </si>
  <si>
    <t>第3節経営管理業務</t>
    <phoneticPr fontId="2"/>
  </si>
  <si>
    <t>1.財政書類の作成</t>
    <phoneticPr fontId="2"/>
  </si>
  <si>
    <t>2.書類等の管理及び記録の作成</t>
    <phoneticPr fontId="2"/>
  </si>
  <si>
    <t>3.営業許可の取得等</t>
    <phoneticPr fontId="2"/>
  </si>
  <si>
    <t>第4節事業評価業務</t>
    <phoneticPr fontId="2"/>
  </si>
  <si>
    <t>1.セルフモニタリングの実施</t>
    <phoneticPr fontId="2"/>
  </si>
  <si>
    <t>2.本町が実施するモニタリングへの協力</t>
    <phoneticPr fontId="2"/>
  </si>
  <si>
    <t>3.本事業の事業効果の達成状況の検証</t>
    <phoneticPr fontId="2"/>
  </si>
  <si>
    <t>第3章設計業務</t>
    <phoneticPr fontId="2"/>
  </si>
  <si>
    <t>第1節設計業務総則</t>
    <phoneticPr fontId="2"/>
  </si>
  <si>
    <t>3.設計体制と主任技術者の設置・進捗管理</t>
    <phoneticPr fontId="2"/>
  </si>
  <si>
    <t>4.設計計画書及び設計業務完了届の提出</t>
    <phoneticPr fontId="2"/>
  </si>
  <si>
    <t>第2節事前調査業務</t>
    <phoneticPr fontId="2"/>
  </si>
  <si>
    <t>第3節設計業務</t>
    <phoneticPr fontId="2"/>
  </si>
  <si>
    <t>2.意匠計画の考え方</t>
    <phoneticPr fontId="2"/>
  </si>
  <si>
    <t>ア児童エリア</t>
    <phoneticPr fontId="2"/>
  </si>
  <si>
    <t>イ管理エリア</t>
    <phoneticPr fontId="2"/>
  </si>
  <si>
    <t>2）複合公共施設</t>
    <phoneticPr fontId="2"/>
  </si>
  <si>
    <t>3）駐車場・駐輪場</t>
    <phoneticPr fontId="2"/>
  </si>
  <si>
    <t>3.周辺環境・地球環境への配慮</t>
    <phoneticPr fontId="2"/>
  </si>
  <si>
    <t>4.構造計画の考え方</t>
    <phoneticPr fontId="2"/>
  </si>
  <si>
    <t>5.設備計画の考え方</t>
    <phoneticPr fontId="2"/>
  </si>
  <si>
    <t>ア共通</t>
    <phoneticPr fontId="2"/>
  </si>
  <si>
    <t>イ業務用ネットワーク</t>
    <phoneticPr fontId="2"/>
  </si>
  <si>
    <t>ウフリーWi-Fi</t>
    <phoneticPr fontId="2"/>
  </si>
  <si>
    <t>6.周辺インフラとの接続</t>
    <phoneticPr fontId="2"/>
  </si>
  <si>
    <t>7.防災安全計画の考え方</t>
    <phoneticPr fontId="2"/>
  </si>
  <si>
    <t>8.設計業務対象施設に係る要件</t>
    <phoneticPr fontId="2"/>
  </si>
  <si>
    <t>1）校舎</t>
    <phoneticPr fontId="2"/>
  </si>
  <si>
    <t>イ普通教室</t>
    <phoneticPr fontId="2"/>
  </si>
  <si>
    <t>ウ特別支援学級</t>
    <phoneticPr fontId="2"/>
  </si>
  <si>
    <t>エ少人数教室</t>
    <phoneticPr fontId="2"/>
  </si>
  <si>
    <t>オ英語教室</t>
    <phoneticPr fontId="2"/>
  </si>
  <si>
    <t>カオープンスペース</t>
    <phoneticPr fontId="2"/>
  </si>
  <si>
    <t>キ学年集会室</t>
    <phoneticPr fontId="2"/>
  </si>
  <si>
    <t>イ理科室</t>
    <phoneticPr fontId="2"/>
  </si>
  <si>
    <t>ウ理科準備室</t>
    <phoneticPr fontId="2"/>
  </si>
  <si>
    <t>エ家庭科室</t>
    <phoneticPr fontId="2"/>
  </si>
  <si>
    <t>オ家庭科準備室</t>
    <phoneticPr fontId="2"/>
  </si>
  <si>
    <t>カ図工室</t>
    <phoneticPr fontId="2"/>
  </si>
  <si>
    <t>キ図工準備室</t>
    <phoneticPr fontId="2"/>
  </si>
  <si>
    <t>ク音楽室</t>
    <phoneticPr fontId="2"/>
  </si>
  <si>
    <t>ケ音楽準備室</t>
    <phoneticPr fontId="2"/>
  </si>
  <si>
    <t>コ図書室（メディアセンター）</t>
    <phoneticPr fontId="2"/>
  </si>
  <si>
    <t>イ職員室</t>
    <phoneticPr fontId="2"/>
  </si>
  <si>
    <t>ウ印刷室</t>
    <phoneticPr fontId="2"/>
  </si>
  <si>
    <t>エ校長室</t>
    <phoneticPr fontId="2"/>
  </si>
  <si>
    <t>オ会議室</t>
    <phoneticPr fontId="2"/>
  </si>
  <si>
    <t>カ教材資料室</t>
    <phoneticPr fontId="2"/>
  </si>
  <si>
    <t>キ職員用更衣室</t>
    <phoneticPr fontId="2"/>
  </si>
  <si>
    <t>ク事務室</t>
    <phoneticPr fontId="2"/>
  </si>
  <si>
    <t>ケ用務員室</t>
    <phoneticPr fontId="2"/>
  </si>
  <si>
    <t>コ放送室</t>
    <phoneticPr fontId="2"/>
  </si>
  <si>
    <t>サ保健室</t>
    <phoneticPr fontId="2"/>
  </si>
  <si>
    <t>シ教育相談室</t>
    <phoneticPr fontId="2"/>
  </si>
  <si>
    <t>ス地域連携室</t>
    <phoneticPr fontId="2"/>
  </si>
  <si>
    <t>セ職員用・来客用トイレ</t>
    <phoneticPr fontId="2"/>
  </si>
  <si>
    <t>ア昇降口</t>
    <phoneticPr fontId="2"/>
  </si>
  <si>
    <t>イ通用口・搬入口</t>
    <phoneticPr fontId="2"/>
  </si>
  <si>
    <t>ウ児童用トイレ</t>
    <phoneticPr fontId="2"/>
  </si>
  <si>
    <t>エ給食室（搬入室）</t>
    <phoneticPr fontId="2"/>
  </si>
  <si>
    <t>オ配膳室</t>
    <phoneticPr fontId="2"/>
  </si>
  <si>
    <t>カ倉庫・備品庫</t>
    <phoneticPr fontId="2"/>
  </si>
  <si>
    <t>キ学校開放倉庫</t>
    <phoneticPr fontId="2"/>
  </si>
  <si>
    <t>2）学童保育室</t>
    <phoneticPr fontId="2"/>
  </si>
  <si>
    <t>3）体育館</t>
    <phoneticPr fontId="2"/>
  </si>
  <si>
    <t>イアリーナ</t>
    <phoneticPr fontId="2"/>
  </si>
  <si>
    <t>ウステージ</t>
    <phoneticPr fontId="2"/>
  </si>
  <si>
    <t>エ器具庫</t>
    <phoneticPr fontId="2"/>
  </si>
  <si>
    <t>オ更衣室</t>
    <phoneticPr fontId="2"/>
  </si>
  <si>
    <t>カ調整室</t>
    <phoneticPr fontId="2"/>
  </si>
  <si>
    <t>キ避難所用防災倉庫</t>
    <phoneticPr fontId="2"/>
  </si>
  <si>
    <t>クトイレ</t>
    <phoneticPr fontId="2"/>
  </si>
  <si>
    <t>ケサーバー室</t>
    <phoneticPr fontId="2"/>
  </si>
  <si>
    <t>4）校庭・外構等</t>
    <phoneticPr fontId="2"/>
  </si>
  <si>
    <t>1）共通</t>
    <phoneticPr fontId="2"/>
  </si>
  <si>
    <t>2）行政・管理ゾーン</t>
    <phoneticPr fontId="2"/>
  </si>
  <si>
    <t>3）図書館ゾーン</t>
    <phoneticPr fontId="2"/>
  </si>
  <si>
    <t>ア書架スペース</t>
    <phoneticPr fontId="2"/>
  </si>
  <si>
    <t>イおはなし室</t>
    <phoneticPr fontId="2"/>
  </si>
  <si>
    <t>ウグループ学習室</t>
    <phoneticPr fontId="2"/>
  </si>
  <si>
    <t>エサービスカウンター</t>
    <phoneticPr fontId="2"/>
  </si>
  <si>
    <t>4）公民館ゾーン</t>
    <phoneticPr fontId="2"/>
  </si>
  <si>
    <t>アブースA</t>
    <phoneticPr fontId="2"/>
  </si>
  <si>
    <t>イブースB</t>
    <phoneticPr fontId="2"/>
  </si>
  <si>
    <t>5）子育てゾーン</t>
    <phoneticPr fontId="2"/>
  </si>
  <si>
    <t>6）その他共用施設</t>
    <phoneticPr fontId="2"/>
  </si>
  <si>
    <t>7）三芳町商工会</t>
    <phoneticPr fontId="2"/>
  </si>
  <si>
    <t>8）社会福祉協議会</t>
    <phoneticPr fontId="2"/>
  </si>
  <si>
    <t>9）民間収益施設</t>
    <phoneticPr fontId="2"/>
  </si>
  <si>
    <t>10）その他（共用部等）</t>
    <phoneticPr fontId="2"/>
  </si>
  <si>
    <t>1）門扉</t>
    <phoneticPr fontId="2"/>
  </si>
  <si>
    <t>2）植栽</t>
    <phoneticPr fontId="2"/>
  </si>
  <si>
    <t>3）広場</t>
    <phoneticPr fontId="2"/>
  </si>
  <si>
    <t>4）駐車場・駐輪場</t>
    <phoneticPr fontId="2"/>
  </si>
  <si>
    <t>5）サイン</t>
    <phoneticPr fontId="2"/>
  </si>
  <si>
    <t>6）廃棄物庫</t>
    <phoneticPr fontId="2"/>
  </si>
  <si>
    <t>7）その他</t>
    <phoneticPr fontId="2"/>
  </si>
  <si>
    <t>第4節電波障害調査業務</t>
    <phoneticPr fontId="2"/>
  </si>
  <si>
    <t>第5節本事業に伴う各種申請等の業務</t>
    <phoneticPr fontId="2"/>
  </si>
  <si>
    <t>第6節設計業務遂行に必要な関連業務</t>
    <phoneticPr fontId="2"/>
  </si>
  <si>
    <t>1.基本設計及び実施設計に係る書類の提出</t>
    <phoneticPr fontId="2"/>
  </si>
  <si>
    <t>第4章建設・工事監理業務</t>
    <phoneticPr fontId="2"/>
  </si>
  <si>
    <t>第1節建設・工事監理総則</t>
    <phoneticPr fontId="2"/>
  </si>
  <si>
    <t>第2節建設業務</t>
    <phoneticPr fontId="2"/>
  </si>
  <si>
    <t>1.基本的な考え方</t>
    <phoneticPr fontId="2"/>
  </si>
  <si>
    <t>2.工事計画策定に当たり留意すべき項目</t>
    <phoneticPr fontId="2"/>
  </si>
  <si>
    <t>3.着工前業務</t>
    <phoneticPr fontId="2"/>
  </si>
  <si>
    <t>4.建設期間中業務</t>
    <phoneticPr fontId="2"/>
  </si>
  <si>
    <t>第3節什器・備品等の調達及び設置業務</t>
    <phoneticPr fontId="2"/>
  </si>
  <si>
    <t>第4節既存施設等の解体・撤去業務</t>
    <phoneticPr fontId="2"/>
  </si>
  <si>
    <t>第5節工事監理業務</t>
    <phoneticPr fontId="2"/>
  </si>
  <si>
    <t>第6節施設利用者等への安全対策業務</t>
    <phoneticPr fontId="2"/>
  </si>
  <si>
    <t>第7節近隣対応・対策業務</t>
    <phoneticPr fontId="2"/>
  </si>
  <si>
    <t>第8節電波障害対策業務</t>
    <phoneticPr fontId="2"/>
  </si>
  <si>
    <t>第9節建設業務遂行に必要な関連業務</t>
    <phoneticPr fontId="2"/>
  </si>
  <si>
    <t>1.施工中の書類提出</t>
    <phoneticPr fontId="2"/>
  </si>
  <si>
    <t>2.完成時業務</t>
    <phoneticPr fontId="2"/>
  </si>
  <si>
    <t>第5章維持管理業務</t>
    <phoneticPr fontId="2"/>
  </si>
  <si>
    <t>第1節維持管理業務総則</t>
    <phoneticPr fontId="2"/>
  </si>
  <si>
    <t>3.維持管理業務に係る仕様書</t>
    <phoneticPr fontId="2"/>
  </si>
  <si>
    <t>4.維持管理業務計画書</t>
    <phoneticPr fontId="2"/>
  </si>
  <si>
    <t>5.業務報告書等</t>
    <phoneticPr fontId="2"/>
  </si>
  <si>
    <t>7.業務遂行上の留意点</t>
    <phoneticPr fontId="2"/>
  </si>
  <si>
    <t>第2節建築物保守管理業務</t>
    <phoneticPr fontId="2"/>
  </si>
  <si>
    <t>1.日常（巡視）保守点検業務</t>
    <phoneticPr fontId="2"/>
  </si>
  <si>
    <t>2.定期保守点検業務</t>
    <phoneticPr fontId="2"/>
  </si>
  <si>
    <t>3.故障・クレーム対応</t>
    <phoneticPr fontId="2"/>
  </si>
  <si>
    <t>第3節建築設備保守管理業務</t>
    <phoneticPr fontId="2"/>
  </si>
  <si>
    <t>1.運転・監視業務</t>
    <phoneticPr fontId="2"/>
  </si>
  <si>
    <t>第4節什器・備品等保守管理業務</t>
    <phoneticPr fontId="2"/>
  </si>
  <si>
    <t>1.什器・備品等台帳の整備業務</t>
    <phoneticPr fontId="2"/>
  </si>
  <si>
    <t>2.保守管理業務</t>
    <phoneticPr fontId="2"/>
  </si>
  <si>
    <t>第5節外構等維持管理業務</t>
    <phoneticPr fontId="2"/>
  </si>
  <si>
    <t>1.定期保守点検業務</t>
    <phoneticPr fontId="2"/>
  </si>
  <si>
    <t>2.植栽管理業務</t>
    <phoneticPr fontId="2"/>
  </si>
  <si>
    <t>第6節環境衛生・清掃業務</t>
    <phoneticPr fontId="2"/>
  </si>
  <si>
    <t>1.環境衛生業務</t>
    <phoneticPr fontId="2"/>
  </si>
  <si>
    <t>2.清掃業務</t>
    <phoneticPr fontId="2"/>
  </si>
  <si>
    <t>第7節警備保安業務</t>
    <phoneticPr fontId="2"/>
  </si>
  <si>
    <t>1.防犯・警備業務</t>
    <phoneticPr fontId="2"/>
  </si>
  <si>
    <t>2.防火・防災業務</t>
    <phoneticPr fontId="2"/>
  </si>
  <si>
    <t>第8節修繕業務</t>
    <phoneticPr fontId="2"/>
  </si>
  <si>
    <t>第6章運営業務</t>
    <phoneticPr fontId="2"/>
  </si>
  <si>
    <t>第1節運営業務総則</t>
    <phoneticPr fontId="2"/>
  </si>
  <si>
    <t>3.運営業務に係る仕様書</t>
    <phoneticPr fontId="2"/>
  </si>
  <si>
    <t>4.運営業務計画書</t>
    <phoneticPr fontId="2"/>
  </si>
  <si>
    <t>第2節開業準備業務</t>
    <phoneticPr fontId="2"/>
  </si>
  <si>
    <t>1.共通</t>
    <phoneticPr fontId="2"/>
  </si>
  <si>
    <t>2.開校・開館式典及び内覧会等の実施業務</t>
    <phoneticPr fontId="2"/>
  </si>
  <si>
    <t>第3節施設運営業務</t>
    <phoneticPr fontId="2"/>
  </si>
  <si>
    <t>2.総合案内・受付業務</t>
    <phoneticPr fontId="2"/>
  </si>
  <si>
    <t>3.施設利用管理業務</t>
    <phoneticPr fontId="2"/>
  </si>
  <si>
    <t>第4節市民活動・交流促進支援業務</t>
    <phoneticPr fontId="2"/>
  </si>
  <si>
    <t>1.全館イベント等の企画・運営業務</t>
    <phoneticPr fontId="2"/>
  </si>
  <si>
    <t>2.広報業務</t>
    <phoneticPr fontId="2"/>
  </si>
  <si>
    <t>第5節民間収益施設運営業務</t>
    <phoneticPr fontId="2"/>
  </si>
  <si>
    <t>第6節自主事業（任意）</t>
    <phoneticPr fontId="2"/>
  </si>
  <si>
    <t>第7章付帯施設（付帯事業）</t>
    <phoneticPr fontId="2"/>
  </si>
  <si>
    <t>i)意匠設計図（A1版・A3縮小版）：各3部
ii)構造設計資料：3部
iii)設備設計資料：3部
iv)什器・備品リスト・カタログ：各1部
v)工事費概算書：1部
vi)要求水準書との整合性の確認結果報告書：3部
vii)事業提案書との整合性の確認結果報告書：3部
viii)その他必要資料</t>
    <phoneticPr fontId="2"/>
  </si>
  <si>
    <t>i)意匠設計図（A1版・A3縮小版）：各3部
ii)構造設計図：3部
iii)設備設計図：3部
iv)什器・備品リスト・カタログ：各1部
v)外観・内観パース：一式
vi)工事費積算内訳書・積算数量調書：各1部
vii)要求水準書との整合性の確認結果報告書：3部
viii)事業提案書との整合性の確認結果報告書：3部
ix)その他必要図書</t>
    <phoneticPr fontId="2"/>
  </si>
  <si>
    <t>事業者は、建設工事着工前に、詳細工程表を含む施工計画書を作成し、次の書類とともに本町に提出して、承諾を得ること。
【着工前の提出書類】
i)工事実施体制届：1部
ii)工事着工届：1部
iii)現場代理人及び監理技術者届（経歴書を添付）：1部
iv)承諾願（仮設計画書（必要に応じて））：1部
v)承諾願（工事記録写真撮影計画書）：1部
vi)承諾願（施工計画書）：1部
vii)承諾願（主要資機材一覧表）：1部
viii)報告書（下請業者一覧表）：1部
ix)上記のすべてのデジタルデータ：一式
※　ただし、承諾願は、建設工事会社が工事監理者に提出し、その承諾を受けた後、工事監理者が本町に提出するものとする。</t>
    <phoneticPr fontId="2"/>
  </si>
  <si>
    <t>事業者は、建設工事着工前に、工事監理主旨書（工事監理のポイント等）、詳細工程表（総合定例打合せ日程や各種検査日程等も明記）を含む工事監理計画書を作成し、次の書類とともに本町に提出して、承諾を得ること。
i)工事監理体制届：1部
ii)工事監理者選任届（経歴書を添付）：1部
iii)工事監理業務着手届：1部</t>
    <phoneticPr fontId="2"/>
  </si>
  <si>
    <t>原則として、工事中に第三者に及ぼした損害については、事業者が責任を負うものとするが、本町が責任を負うべき合理的な理由がある場合にはこの限りではない。
事業者は、工事期間中に、次の書類を、工事の進捗状況に応じて、遅滞なく本町に提出すること。
【施工中の提出書類】
i)工事工程表：1部
ii)工事進捗状況報告書：1部
iii)工事監理報告書：1部
iv)承諾願（機器承諾願）：1部
v)承諾願（残土処分計画書）：1部
vi)承諾願（産業廃棄物処分計画書）：1部
vii)承諾願（再資源利用（促進）計画書）：1部
viii)承諾願（主要工事施工計画書）：1部
ix)承諾願（生コン配合計画書）：1部
x)報告書（各種試験結果報告書）：1部
xi)報告書（各種出荷証明）：1部
xii)報告書（マニフェストA・B2・D・E票）：1部
xiii)その他必要書類：1部
xiv)上記のすべてのデジタルデータ：一式
※　承諾願については、建設事業者が工事監理者に提出してその承諾を受けた後、工事監理者が本町に提出・報告するものとする。</t>
    <phoneticPr fontId="2"/>
  </si>
  <si>
    <t>事業者は、本町による完成検査の通知に必要な完成図書を提出すること。また、これら図書の保管場所を小学校内、公民館内にそれぞれ確保すること。なお、提出時の部数等については以下の数値を参考とし、体裁等については本町と協議し決定すること。
【完成時の提出書類】
i)工事完了届：1部
ii)工事記録写真：1部
iii)完成図（建築）：一式（製本図3部）
iv)完成図（電気設備）：一式（製本図3部）
v)完成図（機械設備）：一式（製本図3部）
vi)完成図（昇降機）：一式（製本図3部）
vii)完成図（什器・備品配置表）：一式（製本図3部）
viii)什器・備品リスト：1部
ix)什器・備品カタログ：1部
x)完成調書：1部
xi)完成写真：1部
xii)要求水準書との整合性の確認結果報告書：3部
xiii)事業提案書との整合性の確認結果報告書：3部
xiv)パンフレット（A3両面カラー刷A4折り　初版500部）
xv)施設案内映像（DVD）
xvi)その他必要書類
xvii)上記のすべてのデジタルデータ：一式</t>
    <phoneticPr fontId="2"/>
  </si>
  <si>
    <t>i)建築物保守管理業務
ii)建築設備保守管理業務
iii)什器・備品等保守管理業務
iv)外構等維持管理業務
v)環境衛生・清掃業務
vi)警備保安業務
vii)修繕業務（事業期間内一定額の範囲での経常修繕）
viii)その他上記の業務を実施する上で必要な関連業務</t>
    <phoneticPr fontId="2"/>
  </si>
  <si>
    <t>当該業務に際して必要と考えられる消耗品はその都度更新すること。
なお、関係法令、関係技術基準等を充足した運営業務仕様書及び業務計画書を作成し、これに基づき業務を実施すること。
i)開業準備業務
ii)施設運営業務
iii)市民活動・交流促進支援務
iv)民間収益施設運営業務
v)その他、上記の業務を実施する上で必要な関連業務</t>
    <phoneticPr fontId="2"/>
  </si>
  <si>
    <r>
      <t xml:space="preserve">事業者は、複合公共施設及び複合公共施設の開館記念イベントの宣伝効果を高めるよう、供用開始時までに、複合公共施設に関する以下のものを作成すること。
</t>
    </r>
    <r>
      <rPr>
        <sz val="9"/>
        <color theme="1"/>
        <rFont val="Wingdings"/>
        <family val="3"/>
        <charset val="2"/>
      </rPr>
      <t></t>
    </r>
    <r>
      <rPr>
        <sz val="9"/>
        <color theme="1"/>
        <rFont val="ＭＳ ゴシック"/>
        <family val="3"/>
        <charset val="128"/>
      </rPr>
      <t xml:space="preserve">パンフレット（A3両面カラー刷A4折）：合計3,000部（初版500部とし、随時追加配付するものとする）
</t>
    </r>
    <r>
      <rPr>
        <sz val="9"/>
        <color theme="1"/>
        <rFont val="Wingdings"/>
        <family val="3"/>
        <charset val="2"/>
      </rPr>
      <t></t>
    </r>
    <r>
      <rPr>
        <sz val="9"/>
        <color theme="1"/>
        <rFont val="ＭＳ ゴシック"/>
        <family val="3"/>
        <charset val="128"/>
      </rPr>
      <t>ポスター（B1カラー刷、日本語・英語等の多言語を併記）：枚数は本町と協議</t>
    </r>
    <phoneticPr fontId="2"/>
  </si>
  <si>
    <t>1）小学校</t>
    <phoneticPr fontId="2"/>
  </si>
  <si>
    <t xml:space="preserve">複合化による建設・管理コストの軽減だけでなく、民間活力を導入することで更なる財政的な負担の軽減を目指します。 </t>
    <phoneticPr fontId="2"/>
  </si>
  <si>
    <r>
      <t xml:space="preserve">事業者は、設計、建設・工事監理業務段階において、基本設計完了時、実施設計完了時、竣工引渡し時においてセルフモニタリングを実施し、本町にモニタリング報告書を提出すること。モニタリング報告書には、以下の内容を記載すること。
</t>
    </r>
    <r>
      <rPr>
        <sz val="9"/>
        <color theme="1"/>
        <rFont val="Wingdings"/>
        <family val="3"/>
        <charset val="2"/>
      </rPr>
      <t></t>
    </r>
    <r>
      <rPr>
        <sz val="9"/>
        <color theme="1"/>
        <rFont val="ＭＳ ゴシック"/>
        <family val="3"/>
        <charset val="128"/>
      </rPr>
      <t xml:space="preserve">モニタリングの実施状況
</t>
    </r>
    <r>
      <rPr>
        <sz val="9"/>
        <color theme="1"/>
        <rFont val="Wingdings"/>
        <family val="3"/>
        <charset val="2"/>
      </rPr>
      <t></t>
    </r>
    <r>
      <rPr>
        <sz val="9"/>
        <color theme="1"/>
        <rFont val="ＭＳ ゴシック"/>
        <family val="3"/>
        <charset val="128"/>
      </rPr>
      <t xml:space="preserve">モニタリングを行った結果発見した不具合、改善点等
</t>
    </r>
    <r>
      <rPr>
        <sz val="9"/>
        <color theme="1"/>
        <rFont val="Wingdings"/>
        <family val="3"/>
        <charset val="2"/>
      </rPr>
      <t></t>
    </r>
    <r>
      <rPr>
        <sz val="9"/>
        <color theme="1"/>
        <rFont val="ＭＳ ゴシック"/>
        <family val="3"/>
        <charset val="128"/>
      </rPr>
      <t xml:space="preserve">要求水準未達が発生した場合、その内容、時期、影響、対応状況等
</t>
    </r>
    <r>
      <rPr>
        <sz val="9"/>
        <color theme="1"/>
        <rFont val="Wingdings"/>
        <family val="3"/>
        <charset val="2"/>
      </rPr>
      <t></t>
    </r>
    <r>
      <rPr>
        <sz val="9"/>
        <color theme="1"/>
        <rFont val="ＭＳ ゴシック"/>
        <family val="3"/>
        <charset val="128"/>
      </rPr>
      <t>要求水準未達が発生した場合の改善方策</t>
    </r>
    <phoneticPr fontId="2"/>
  </si>
  <si>
    <r>
      <t xml:space="preserve">事業者は、毎事業年度、本町に事業効果等の達成状況の確認結果報告書を提出すること。報告書には、以下の内容を記載すること。
</t>
    </r>
    <r>
      <rPr>
        <sz val="9"/>
        <color theme="1"/>
        <rFont val="Wingdings"/>
        <family val="3"/>
        <charset val="2"/>
      </rPr>
      <t></t>
    </r>
    <r>
      <rPr>
        <sz val="9"/>
        <color theme="1"/>
        <rFont val="ＭＳ ゴシック"/>
        <family val="3"/>
        <charset val="128"/>
      </rPr>
      <t xml:space="preserve">事業効果等の達成状況の確認に係る実施状況及び結果
</t>
    </r>
    <r>
      <rPr>
        <sz val="9"/>
        <color theme="1"/>
        <rFont val="Wingdings"/>
        <family val="3"/>
        <charset val="2"/>
      </rPr>
      <t></t>
    </r>
    <r>
      <rPr>
        <sz val="9"/>
        <color theme="1"/>
        <rFont val="ＭＳ ゴシック"/>
        <family val="3"/>
        <charset val="128"/>
      </rPr>
      <t xml:space="preserve">達成した項目についての、達成内容及び継続的な事業効果等の達成に向けた方策等
</t>
    </r>
    <r>
      <rPr>
        <sz val="9"/>
        <color theme="1"/>
        <rFont val="Wingdings"/>
        <family val="3"/>
        <charset val="2"/>
      </rPr>
      <t></t>
    </r>
    <r>
      <rPr>
        <sz val="9"/>
        <color theme="1"/>
        <rFont val="ＭＳ ゴシック"/>
        <family val="3"/>
        <charset val="128"/>
      </rPr>
      <t>未達の項目についての、未達内容及び達成に向けた課題や改善対応策等</t>
    </r>
    <phoneticPr fontId="2"/>
  </si>
  <si>
    <t>なお、土地価格単価は本町において算定した値（669円／㎡・月）を使用するものとする。</t>
    <rPh sb="3" eb="9">
      <t>トチカカクタンカ</t>
    </rPh>
    <rPh sb="10" eb="12">
      <t>ホンチョウ</t>
    </rPh>
    <rPh sb="16" eb="18">
      <t>サンテイ</t>
    </rPh>
    <rPh sb="20" eb="21">
      <t>アタイ</t>
    </rPh>
    <rPh sb="25" eb="26">
      <t>エン</t>
    </rPh>
    <rPh sb="29" eb="30">
      <t>ツキ</t>
    </rPh>
    <rPh sb="32" eb="34">
      <t>シヨウ</t>
    </rPh>
    <phoneticPr fontId="2"/>
  </si>
  <si>
    <t>初年度建物価格×0.9／47×経過年数</t>
    <rPh sb="0" eb="3">
      <t>ショネンド</t>
    </rPh>
    <rPh sb="3" eb="7">
      <t>タテモノカカク</t>
    </rPh>
    <rPh sb="15" eb="19">
      <t>ケイカネンスウ</t>
    </rPh>
    <phoneticPr fontId="2"/>
  </si>
  <si>
    <t>施設除去費（事業終了時）</t>
    <rPh sb="0" eb="2">
      <t>シセツ</t>
    </rPh>
    <rPh sb="2" eb="4">
      <t>ジョキョ</t>
    </rPh>
    <rPh sb="4" eb="5">
      <t>ヒ</t>
    </rPh>
    <rPh sb="6" eb="8">
      <t>ジギョウ</t>
    </rPh>
    <rPh sb="8" eb="11">
      <t>シュウリョウジ</t>
    </rPh>
    <phoneticPr fontId="2"/>
  </si>
  <si>
    <t>・積算根拠はできるだけ具体的に記載してください。</t>
    <rPh sb="1" eb="3">
      <t>セキサン</t>
    </rPh>
    <rPh sb="3" eb="5">
      <t>コンキョ</t>
    </rPh>
    <rPh sb="11" eb="14">
      <t>グタイテキ</t>
    </rPh>
    <rPh sb="15" eb="17">
      <t>キサイ</t>
    </rPh>
    <phoneticPr fontId="2"/>
  </si>
  <si>
    <t>金額が、様式A-4、様式I-1、I-2と整合がとれていることを確認して下さい。</t>
    <rPh sb="0" eb="2">
      <t>キンガク</t>
    </rPh>
    <rPh sb="4" eb="6">
      <t>ヨウシキ</t>
    </rPh>
    <rPh sb="10" eb="12">
      <t>ヨウシキ</t>
    </rPh>
    <rPh sb="20" eb="22">
      <t>セイゴウ</t>
    </rPh>
    <rPh sb="31" eb="33">
      <t>カクニン</t>
    </rPh>
    <rPh sb="35" eb="36">
      <t>クダ</t>
    </rPh>
    <phoneticPr fontId="2"/>
  </si>
  <si>
    <t>和式トイレには手すりを設置する。</t>
    <phoneticPr fontId="2"/>
  </si>
  <si>
    <t>だれでもトイレにはフィッテイングボードを設置する。</t>
    <phoneticPr fontId="2"/>
  </si>
  <si>
    <t>開架書架の一部（一般コーナー、YAコーナー、児童コーナー、グループ学習室、サービスカウンター）、図書館事務室・作業室は必ずメインフロアに配置すること。閉架書架を除く、図書館ゾーンのその他の室や開架書架の各コーナーについても、空間的な一体性や動線、管理などに配慮した計画とすること。</t>
    <phoneticPr fontId="2"/>
  </si>
  <si>
    <t>図書館ゾーンの出入り管理は原則メインフロアのサービスカウンターで管理することとし、複層化をした場合は管理上の人員配置の増加などが起こらない計画とすること。</t>
    <phoneticPr fontId="2"/>
  </si>
  <si>
    <t>図書館ゾーンは、可能な限りワンフロアに配置することが望ましいが、計画上複層のフロアにわたる場合は、メインフロアから一体的に利用及び管理ができる独立したエリアとし、フロア間の移動も基本的に図書館ゾーン内で可能とする動線を設けること。ただし、機能上の支障がないことを前提に、搬入・搬出動線や車いす利用者動線については共用エレベーターの使用も可とする。図書館イベント室については、図書館閉館時にその他のエリアから利用が可能となる計画とすること。</t>
    <phoneticPr fontId="2"/>
  </si>
  <si>
    <t>施設運営業務を行う者は、総合事務室に1名以上常駐（短時間の離席等については電子端末等による案内や町職員等（ⅱ）を参考）の補助を認める）すること。総合案内・受付業務と施設利用管理業務を1名で対応するなど、施設利用状況に応じた無駄のない効率的な人員配置を検討すること。</t>
    <phoneticPr fontId="2"/>
  </si>
  <si>
    <t>床面は児童の運動を最優先に、多目的に利用することも考慮した仕上げとすること。ワックスがけが不要な仕上げとし、床板の剥離やささくれが生じないようにすること。また、避難所での利用を考慮して床冷え防止に配慮した仕上げとすること。</t>
    <phoneticPr fontId="2"/>
  </si>
  <si>
    <t>事業者又は民間収益施設運営企業は、複合公共施設の運営・維持管理に支障のない範囲で、施設を有効活用しコワーキング機能を必須とするほか、カフェ、コンビニエンスストア、自動販売機、EV急速充電スタンド等、整備を伴う任意の収益事業を企画提案し、独立採算にて実施することができる。</t>
    <phoneticPr fontId="2"/>
  </si>
  <si>
    <t>民間収益施設の躯体整備に係る費用はサービス対価に含むものとし、民間収益施設運営事業の実施に係る什器・備品、厨房機器、内装・設備等費用、維持管理・運営業務の費用、光熱水費は事業者又は民間収益施設運営企業の負担とする（サービスの対価に含まない）。光熱水費の負担額は、原則として、子メーターを設置して使用量を計測し、これに基づいて算定する。使用量の計測が困難な場合は、面積割で使用量を定める。</t>
    <phoneticPr fontId="2"/>
  </si>
  <si>
    <t>なお、事業の提案にあたり、あらかじめ本町と提案の可否について協議を行うとともに、実施に当たっては本町の承諾を得た上で開始すること。</t>
    <phoneticPr fontId="2"/>
  </si>
  <si>
    <t>事業者は、本施設の運営・維持管理に支障のない範囲で、小学校のうち学校・地域連携ゾーン、複合公共施設、外構（駐車場含む）を有効活用した自主事業（子育てゾーンや公民館の休館日、開館時間外などを活用したカルチャー教室などのソフト事業）を企画提案し、独立採算にて実施することができる。
なお、事業の提案にあたり、あらかじめ本町と提案の可否について協議を行うとともに、実施に当たっては本町の承諾を得た上で開始すること。
自主事業の実施に当たっては、以下の点に留意して計画を行うこと。</t>
    <phoneticPr fontId="2"/>
  </si>
  <si>
    <t>事業者は、本施設の用途及び目的を妨げない範囲において、事業予定地（西側）の一部（以下「付帯施設用地」という。）を有効活用し、地域活性化及び利用者の利便性の向上に寄与する機能を有する付帯施設を整備し、付帯事業を行うことができる。
この付帯施設（付帯事業）は、事業者の提案があれば可能とするもので、実施を義務づけるものではない。なお、付帯施設用地の法的規制条件や目的とする公共事業の趣旨との適合性の観点から実施可能な範囲について制限がある場合があるため、付帯施設（付帯事業）について提案を予定する事業者は、事前に（提案書の提出前に）提案内容について本町及び許認可が必要な関係機関と十分協議を行うこと。</t>
    <phoneticPr fontId="2"/>
  </si>
  <si>
    <t>付帯施設を設置する場合は、事前に（提案書の提出前に）提案内容について本町等と協議を行ったうえで提案書を作成し、付帯事業実施企業は、提案書の内容により、付帯施設の整備及び維持管理・運営を行うこと。</t>
    <phoneticPr fontId="2"/>
  </si>
  <si>
    <t>本事業に必要な諸室は、「資料8　必要諸室リスト」のとおりとする。面積（㎡）については要求水準で定める機能や諸室の利用スペースを十分確保し、利用者の快適性や施設利用のフレキシブル性が確保されていることを条件に、諸室計画の効率化を目的とした-5％までの減を認める。減にあたっては効率化によるメリットを併せて提案すること。なお、全体のバランスや共用部分の計画等については、事業者の創意工夫による提案を期待する。</t>
    <phoneticPr fontId="2"/>
  </si>
  <si>
    <t>小学校には、児童の登下校動線とは別に、職員・来客用通用口及び動線を確保すること（屋外広場からのアプローチでもよい）。学校開放利用者は、複合公共施設側からのアプローチを想定しており、複合公共施設より雨掛かりにならず、上下足の履き替え場所を有した動線を確保すること。通常の活動において、児童と地域利用者の動線が錯綜せず、管理しやすい動線を計画すること。</t>
    <phoneticPr fontId="2"/>
  </si>
  <si>
    <t>本施設の利用者等が施設（外構・敷地へのすべてのアプローチを含む。）を不自由なく安心して利用できることはもとより、児童から高齢者・障がい者等を含むすべての利用者等にとっても、安全・安心かつ快適に利用できるよう、ユニバーサルデザイン・バリアフリーに配慮すること。バリアフリー法や埼玉県福祉のまちづくり条例等を参考にするものとするが、認定を必須とするものではない。</t>
    <phoneticPr fontId="2"/>
  </si>
  <si>
    <t>天井高は上記の各コートの表面から有効10m以上を確保する。ただし、吊り下げバスケットゴールなどの障害物はスポーツ利用に影響が無い範囲で突出を認める。また、コート外においては体育館の配置により生じる近隣住宅等への圧迫感や日影等の影響を低減するため天井高10mを下回る提案も可とするが、室内の圧迫感等が生じず、適切な通風・採光が得られる計画とすること。</t>
    <phoneticPr fontId="2"/>
  </si>
  <si>
    <t>バリアフリートイレを1ヶ所設けること。学校開放や避難所利用を考慮し、ユニバーサルシート（大人用ベッド）を設けるとともに、オストメイト対応とし、汚物流し（壁付）、鏡、紙巻器、シャワー（シングルレバー混合水栓）、水石鹸入れ等を設けること。なお、緊急呼び出し設備を設け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</si>
</sst>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26">
    <font>
      <sz val="11"/>
      <name val="ＭＳ Ｐゴシック"/>
      <family val="3"/>
      <charset val="128"/>
    </font>
    <font>
      <sz val="11"/>
      <name val="ＭＳ Ｐゴシック"/>
      <family val="3"/>
      <charset val="128"/>
    </font>
    <font>
      <sz val="6"/>
      <name val="ＭＳ Ｐゴシック"/>
      <family val="3"/>
      <charset val="128"/>
    </font>
    <font>
      <sz val="10"/>
      <name val="中ゴシックＢＢＢ"/>
      <family val="1"/>
      <charset val="128"/>
    </font>
    <font>
      <sz val="11"/>
      <name val="中ゴシックＢＢＢ"/>
      <family val="1"/>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10"/>
      <color theme="1"/>
      <name val="ＭＳ 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sz val="8"/>
      <color theme="1"/>
      <name val="ＭＳ Ｐゴシック"/>
      <family val="3"/>
      <charset val="128"/>
    </font>
    <font>
      <sz val="10"/>
      <color theme="1"/>
      <name val="ＭＳ 明朝"/>
      <family val="1"/>
      <charset val="128"/>
    </font>
    <font>
      <sz val="10"/>
      <color theme="1"/>
      <name val="ＭＳ Ｐ明朝"/>
      <family val="1"/>
      <charset val="128"/>
    </font>
    <font>
      <sz val="9"/>
      <color theme="1"/>
      <name val="ＭＳ ゴシック"/>
      <family val="3"/>
      <charset val="128"/>
    </font>
    <font>
      <strike/>
      <sz val="10"/>
      <color theme="1"/>
      <name val="ＭＳ Ｐゴシック"/>
      <family val="3"/>
      <charset val="128"/>
    </font>
    <font>
      <b/>
      <sz val="10"/>
      <color theme="1"/>
      <name val="ＭＳ 明朝"/>
      <family val="1"/>
      <charset val="128"/>
    </font>
    <font>
      <sz val="10"/>
      <color theme="1"/>
      <name val="Century"/>
      <family val="1"/>
    </font>
    <font>
      <sz val="9"/>
      <color theme="1"/>
      <name val="ＭＳ 明朝"/>
      <family val="1"/>
      <charset val="128"/>
    </font>
    <font>
      <sz val="10.5"/>
      <color theme="1"/>
      <name val="ＭＳ Ｐゴシック"/>
      <family val="3"/>
      <charset val="128"/>
    </font>
    <font>
      <b/>
      <sz val="11"/>
      <color theme="1"/>
      <name val="ＭＳ ゴシック"/>
      <family val="3"/>
      <charset val="128"/>
    </font>
    <font>
      <sz val="9"/>
      <color theme="1"/>
      <name val="Wingdings"/>
      <family val="3"/>
      <charset val="2"/>
    </font>
    <font>
      <b/>
      <sz val="11"/>
      <name val="ＭＳ Ｐゴシック"/>
      <family val="3"/>
      <charset val="128"/>
    </font>
    <font>
      <b/>
      <sz val="11"/>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4659260841701"/>
        <bgColor indexed="64"/>
      </patternFill>
    </fill>
    <fill>
      <patternFill patternType="solid">
        <fgColor indexed="9"/>
        <bgColor indexed="64"/>
      </patternFill>
    </fill>
  </fills>
  <borders count="180">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double">
        <color indexed="64"/>
      </top>
      <bottom/>
      <diagonal/>
    </border>
    <border>
      <left style="hair">
        <color indexed="64"/>
      </left>
      <right/>
      <top style="double">
        <color indexed="64"/>
      </top>
      <bottom/>
      <diagonal/>
    </border>
    <border>
      <left style="medium">
        <color indexed="64"/>
      </left>
      <right style="hair">
        <color indexed="64"/>
      </right>
      <top style="double">
        <color indexed="64"/>
      </top>
      <bottom/>
      <diagonal/>
    </border>
    <border>
      <left style="hair">
        <color indexed="64"/>
      </left>
      <right/>
      <top style="hair">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right style="hair">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double">
        <color indexed="64"/>
      </bottom>
      <diagonal/>
    </border>
  </borders>
  <cellStyleXfs count="11">
    <xf numFmtId="0" fontId="0" fillId="0" borderId="0"/>
    <xf numFmtId="0" fontId="3" fillId="0" borderId="0"/>
    <xf numFmtId="0" fontId="4" fillId="0" borderId="0"/>
    <xf numFmtId="9" fontId="1" fillId="0" borderId="0" applyFont="0" applyFill="0" applyBorder="0" applyAlignment="0" applyProtection="0"/>
    <xf numFmtId="38" fontId="1" fillId="0" borderId="0" applyFont="0" applyFill="0" applyBorder="0" applyAlignment="0" applyProtection="0"/>
    <xf numFmtId="0" fontId="3" fillId="0" borderId="0"/>
    <xf numFmtId="0" fontId="3" fillId="0" borderId="0"/>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cellStyleXfs>
  <cellXfs count="751">
    <xf numFmtId="0" fontId="0" fillId="0" borderId="0" xfId="0"/>
    <xf numFmtId="0" fontId="5" fillId="0" borderId="0" xfId="0" applyFont="1"/>
    <xf numFmtId="0" fontId="6" fillId="9" borderId="0" xfId="0" applyFont="1" applyFill="1" applyAlignment="1">
      <alignment vertical="center"/>
    </xf>
    <xf numFmtId="0" fontId="7" fillId="9" borderId="0" xfId="0" applyFont="1" applyFill="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horizontal="center" vertical="center"/>
    </xf>
    <xf numFmtId="0" fontId="7" fillId="3" borderId="104" xfId="0" applyFont="1" applyFill="1" applyBorder="1" applyAlignment="1">
      <alignment horizontal="center" vertical="center"/>
    </xf>
    <xf numFmtId="0" fontId="7" fillId="0" borderId="0" xfId="0" applyFont="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12" xfId="0" applyFont="1" applyFill="1" applyBorder="1" applyAlignment="1">
      <alignment horizontal="center" vertical="center"/>
    </xf>
    <xf numFmtId="0" fontId="7" fillId="3" borderId="105" xfId="0" applyFont="1" applyFill="1" applyBorder="1" applyAlignment="1">
      <alignment horizontal="center" vertical="center"/>
    </xf>
    <xf numFmtId="0" fontId="6" fillId="9" borderId="13" xfId="0" applyFont="1" applyFill="1" applyBorder="1" applyAlignment="1">
      <alignment vertical="center"/>
    </xf>
    <xf numFmtId="0" fontId="7" fillId="9" borderId="14" xfId="0" applyFont="1" applyFill="1" applyBorder="1" applyAlignment="1">
      <alignment vertical="center"/>
    </xf>
    <xf numFmtId="176" fontId="7" fillId="9" borderId="15" xfId="4" applyNumberFormat="1" applyFont="1" applyFill="1" applyBorder="1" applyAlignment="1">
      <alignment vertical="center"/>
    </xf>
    <xf numFmtId="176" fontId="7" fillId="9" borderId="16" xfId="4" applyNumberFormat="1" applyFont="1" applyFill="1" applyBorder="1" applyAlignment="1">
      <alignment vertical="center"/>
    </xf>
    <xf numFmtId="176" fontId="7" fillId="9" borderId="17" xfId="4" applyNumberFormat="1" applyFont="1" applyFill="1" applyBorder="1" applyAlignment="1">
      <alignment vertical="center"/>
    </xf>
    <xf numFmtId="0" fontId="6" fillId="9" borderId="18" xfId="0" applyFont="1" applyFill="1" applyBorder="1" applyAlignment="1">
      <alignment vertical="center"/>
    </xf>
    <xf numFmtId="0" fontId="7" fillId="9" borderId="19" xfId="0" applyFont="1" applyFill="1" applyBorder="1" applyAlignment="1">
      <alignment vertical="center"/>
    </xf>
    <xf numFmtId="0" fontId="7" fillId="9" borderId="20" xfId="0" applyFont="1" applyFill="1" applyBorder="1" applyAlignment="1">
      <alignment vertical="center"/>
    </xf>
    <xf numFmtId="0" fontId="7" fillId="9" borderId="21" xfId="0" applyFont="1" applyFill="1" applyBorder="1" applyAlignment="1">
      <alignment vertical="center"/>
    </xf>
    <xf numFmtId="38" fontId="7" fillId="9" borderId="22" xfId="4" applyFont="1" applyFill="1" applyBorder="1" applyAlignment="1">
      <alignment vertical="center"/>
    </xf>
    <xf numFmtId="38" fontId="7" fillId="9" borderId="23" xfId="4" applyFont="1" applyFill="1" applyBorder="1" applyAlignment="1">
      <alignment vertical="center"/>
    </xf>
    <xf numFmtId="38" fontId="7" fillId="9" borderId="24" xfId="4" applyFont="1" applyFill="1" applyBorder="1" applyAlignment="1">
      <alignment vertical="center"/>
    </xf>
    <xf numFmtId="0" fontId="7" fillId="9" borderId="25" xfId="0" applyFont="1" applyFill="1" applyBorder="1" applyAlignment="1">
      <alignment vertical="center"/>
    </xf>
    <xf numFmtId="38" fontId="7" fillId="9" borderId="22" xfId="4" applyFont="1" applyFill="1" applyBorder="1" applyAlignment="1">
      <alignment horizontal="center" vertical="center"/>
    </xf>
    <xf numFmtId="38" fontId="7" fillId="9" borderId="23" xfId="4" applyFont="1" applyFill="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9" borderId="13" xfId="0" applyFont="1" applyFill="1" applyBorder="1" applyAlignment="1">
      <alignment vertical="center"/>
    </xf>
    <xf numFmtId="0" fontId="7" fillId="9" borderId="27" xfId="0" applyFont="1" applyFill="1" applyBorder="1" applyAlignment="1">
      <alignment vertical="center"/>
    </xf>
    <xf numFmtId="0" fontId="7" fillId="9" borderId="26" xfId="0" applyFont="1" applyFill="1" applyBorder="1" applyAlignment="1">
      <alignment vertical="center"/>
    </xf>
    <xf numFmtId="0" fontId="7" fillId="9" borderId="28" xfId="0" applyFont="1" applyFill="1" applyBorder="1" applyAlignment="1">
      <alignment vertical="center"/>
    </xf>
    <xf numFmtId="38" fontId="7" fillId="9" borderId="29" xfId="4" applyFont="1" applyFill="1" applyBorder="1" applyAlignment="1">
      <alignment vertical="center"/>
    </xf>
    <xf numFmtId="38" fontId="7" fillId="9" borderId="30" xfId="4" applyFont="1" applyFill="1" applyBorder="1" applyAlignment="1">
      <alignment vertical="center"/>
    </xf>
    <xf numFmtId="38" fontId="7" fillId="9" borderId="31" xfId="4" applyFont="1" applyFill="1" applyBorder="1" applyAlignment="1">
      <alignment vertical="center"/>
    </xf>
    <xf numFmtId="0" fontId="8" fillId="9" borderId="0" xfId="0" applyFont="1" applyFill="1" applyAlignment="1">
      <alignment vertical="center"/>
    </xf>
    <xf numFmtId="0" fontId="8" fillId="9" borderId="13" xfId="0" applyFont="1" applyFill="1" applyBorder="1" applyAlignment="1">
      <alignment vertical="center"/>
    </xf>
    <xf numFmtId="0" fontId="8" fillId="9" borderId="25" xfId="0" applyFont="1" applyFill="1" applyBorder="1" applyAlignment="1">
      <alignment vertical="center"/>
    </xf>
    <xf numFmtId="0" fontId="8" fillId="9" borderId="26" xfId="0" applyFont="1" applyFill="1" applyBorder="1" applyAlignment="1">
      <alignment vertical="center"/>
    </xf>
    <xf numFmtId="0" fontId="8" fillId="9" borderId="28" xfId="0" applyFont="1" applyFill="1" applyBorder="1" applyAlignment="1">
      <alignment vertical="center"/>
    </xf>
    <xf numFmtId="38" fontId="8" fillId="9" borderId="22" xfId="4" applyFont="1" applyFill="1" applyBorder="1" applyAlignment="1">
      <alignment vertical="center"/>
    </xf>
    <xf numFmtId="38" fontId="8" fillId="9" borderId="23" xfId="4" applyFont="1" applyFill="1" applyBorder="1" applyAlignment="1">
      <alignment vertical="center"/>
    </xf>
    <xf numFmtId="38" fontId="8" fillId="9" borderId="24" xfId="4" applyFont="1" applyFill="1" applyBorder="1" applyAlignment="1">
      <alignment vertical="center"/>
    </xf>
    <xf numFmtId="0" fontId="8" fillId="0" borderId="0" xfId="0" applyFont="1" applyAlignment="1">
      <alignment vertical="center"/>
    </xf>
    <xf numFmtId="0" fontId="8" fillId="9" borderId="20" xfId="0" applyFont="1" applyFill="1" applyBorder="1" applyAlignment="1">
      <alignment vertical="center"/>
    </xf>
    <xf numFmtId="0" fontId="8" fillId="9" borderId="21" xfId="0" applyFont="1" applyFill="1" applyBorder="1" applyAlignment="1">
      <alignment vertical="center"/>
    </xf>
    <xf numFmtId="0" fontId="7" fillId="9" borderId="32" xfId="0" applyFont="1" applyFill="1" applyBorder="1" applyAlignment="1">
      <alignment vertical="center"/>
    </xf>
    <xf numFmtId="0" fontId="7" fillId="9" borderId="33" xfId="0" applyFont="1" applyFill="1" applyBorder="1" applyAlignment="1">
      <alignment vertical="center"/>
    </xf>
    <xf numFmtId="0" fontId="7" fillId="9" borderId="34" xfId="0" applyFont="1" applyFill="1" applyBorder="1" applyAlignment="1">
      <alignment vertical="center"/>
    </xf>
    <xf numFmtId="0" fontId="7" fillId="9" borderId="35" xfId="0" applyFont="1" applyFill="1" applyBorder="1" applyAlignment="1">
      <alignment vertical="center"/>
    </xf>
    <xf numFmtId="38" fontId="7" fillId="9" borderId="36" xfId="4" applyFont="1" applyFill="1" applyBorder="1" applyAlignment="1">
      <alignment vertical="center"/>
    </xf>
    <xf numFmtId="38" fontId="7" fillId="9" borderId="37" xfId="4" applyFont="1" applyFill="1" applyBorder="1" applyAlignment="1">
      <alignment vertical="center"/>
    </xf>
    <xf numFmtId="38" fontId="7" fillId="9" borderId="38" xfId="4" applyFont="1" applyFill="1" applyBorder="1" applyAlignment="1">
      <alignment vertical="center"/>
    </xf>
    <xf numFmtId="0" fontId="6" fillId="9" borderId="39" xfId="0" applyFont="1" applyFill="1" applyBorder="1" applyAlignment="1">
      <alignment vertical="center"/>
    </xf>
    <xf numFmtId="0" fontId="7" fillId="9" borderId="40" xfId="0" applyFont="1" applyFill="1" applyBorder="1" applyAlignment="1">
      <alignment vertical="center"/>
    </xf>
    <xf numFmtId="0" fontId="7" fillId="9" borderId="41" xfId="0" applyFont="1" applyFill="1" applyBorder="1" applyAlignment="1">
      <alignment vertical="center"/>
    </xf>
    <xf numFmtId="38" fontId="7" fillId="9" borderId="93" xfId="4" applyFont="1" applyFill="1" applyBorder="1" applyAlignment="1">
      <alignment vertical="center"/>
    </xf>
    <xf numFmtId="38" fontId="7" fillId="9" borderId="43" xfId="4" applyFont="1" applyFill="1" applyBorder="1" applyAlignment="1">
      <alignment vertical="center"/>
    </xf>
    <xf numFmtId="38" fontId="7" fillId="9" borderId="44" xfId="4" applyFont="1" applyFill="1" applyBorder="1" applyAlignment="1">
      <alignment vertical="center"/>
    </xf>
    <xf numFmtId="38" fontId="7" fillId="9" borderId="17" xfId="4" applyFont="1" applyFill="1" applyBorder="1" applyAlignment="1">
      <alignment vertical="center"/>
    </xf>
    <xf numFmtId="38" fontId="7" fillId="9" borderId="92" xfId="4" applyFont="1" applyFill="1" applyBorder="1" applyAlignment="1">
      <alignment vertical="center"/>
    </xf>
    <xf numFmtId="0" fontId="7" fillId="9" borderId="16" xfId="0" applyFont="1" applyFill="1" applyBorder="1" applyAlignment="1">
      <alignment vertical="center"/>
    </xf>
    <xf numFmtId="0" fontId="7" fillId="9" borderId="87" xfId="0" applyFont="1" applyFill="1" applyBorder="1" applyAlignment="1">
      <alignment vertical="center"/>
    </xf>
    <xf numFmtId="38" fontId="7" fillId="9" borderId="19" xfId="4" applyFont="1" applyFill="1" applyBorder="1" applyAlignment="1">
      <alignment vertical="center"/>
    </xf>
    <xf numFmtId="38" fontId="7" fillId="9" borderId="132" xfId="4" applyFont="1" applyFill="1" applyBorder="1" applyAlignment="1">
      <alignment vertical="center"/>
    </xf>
    <xf numFmtId="38" fontId="7" fillId="9" borderId="16" xfId="4" applyFont="1" applyFill="1" applyBorder="1" applyAlignment="1">
      <alignment vertical="center"/>
    </xf>
    <xf numFmtId="38" fontId="7" fillId="9" borderId="89" xfId="4" applyFont="1" applyFill="1" applyBorder="1" applyAlignment="1">
      <alignment vertical="center"/>
    </xf>
    <xf numFmtId="38" fontId="7" fillId="9" borderId="27" xfId="4" applyFont="1" applyFill="1" applyBorder="1" applyAlignment="1">
      <alignment vertical="center"/>
    </xf>
    <xf numFmtId="38" fontId="7" fillId="9" borderId="119" xfId="4" applyFont="1" applyFill="1" applyBorder="1" applyAlignment="1">
      <alignment vertical="center"/>
    </xf>
    <xf numFmtId="38" fontId="7" fillId="9" borderId="26" xfId="4" applyFont="1" applyFill="1" applyBorder="1" applyAlignment="1">
      <alignment vertical="center"/>
    </xf>
    <xf numFmtId="0" fontId="7" fillId="9" borderId="133" xfId="0" applyFont="1" applyFill="1" applyBorder="1" applyAlignment="1">
      <alignment vertical="center"/>
    </xf>
    <xf numFmtId="38" fontId="7" fillId="9" borderId="87" xfId="4" applyFont="1" applyFill="1" applyBorder="1" applyAlignment="1">
      <alignment vertical="center"/>
    </xf>
    <xf numFmtId="38" fontId="7" fillId="9" borderId="133" xfId="4" applyFont="1" applyFill="1" applyBorder="1" applyAlignment="1">
      <alignment vertical="center"/>
    </xf>
    <xf numFmtId="38" fontId="7" fillId="9" borderId="86" xfId="4" applyFont="1" applyFill="1" applyBorder="1" applyAlignment="1">
      <alignment vertical="center"/>
    </xf>
    <xf numFmtId="0" fontId="7" fillId="9" borderId="45" xfId="0" applyFont="1" applyFill="1" applyBorder="1" applyAlignment="1">
      <alignment vertical="center"/>
    </xf>
    <xf numFmtId="0" fontId="9" fillId="9" borderId="19" xfId="8" applyFont="1" applyFill="1" applyBorder="1" applyAlignment="1">
      <alignment vertical="center"/>
    </xf>
    <xf numFmtId="0" fontId="7" fillId="9" borderId="46" xfId="0" applyFont="1" applyFill="1" applyBorder="1" applyAlignment="1">
      <alignment vertical="center"/>
    </xf>
    <xf numFmtId="38" fontId="7" fillId="9" borderId="101" xfId="4" applyFont="1" applyFill="1" applyBorder="1" applyAlignment="1">
      <alignment vertical="center"/>
    </xf>
    <xf numFmtId="0" fontId="6" fillId="9" borderId="47" xfId="0" applyFont="1" applyFill="1" applyBorder="1" applyAlignment="1">
      <alignment vertical="center"/>
    </xf>
    <xf numFmtId="0" fontId="7" fillId="9" borderId="48" xfId="0" applyFont="1" applyFill="1" applyBorder="1" applyAlignment="1">
      <alignment vertical="center"/>
    </xf>
    <xf numFmtId="0" fontId="7" fillId="9" borderId="49" xfId="0" applyFont="1" applyFill="1" applyBorder="1" applyAlignment="1">
      <alignment vertical="center"/>
    </xf>
    <xf numFmtId="38" fontId="7" fillId="9" borderId="50" xfId="4" applyFont="1" applyFill="1" applyBorder="1" applyAlignment="1">
      <alignment vertical="center"/>
    </xf>
    <xf numFmtId="38" fontId="7" fillId="9" borderId="51" xfId="4" applyFont="1" applyFill="1" applyBorder="1" applyAlignment="1">
      <alignment vertical="center"/>
    </xf>
    <xf numFmtId="38" fontId="7" fillId="9" borderId="52" xfId="4" applyFont="1" applyFill="1" applyBorder="1" applyAlignment="1">
      <alignment vertical="center"/>
    </xf>
    <xf numFmtId="0" fontId="7" fillId="9" borderId="7" xfId="0" applyFont="1" applyFill="1" applyBorder="1" applyAlignment="1">
      <alignment vertical="center"/>
    </xf>
    <xf numFmtId="0" fontId="7" fillId="9" borderId="8" xfId="0" applyFont="1" applyFill="1" applyBorder="1" applyAlignment="1">
      <alignment vertical="center"/>
    </xf>
    <xf numFmtId="0" fontId="7" fillId="9" borderId="9" xfId="0" applyFont="1" applyFill="1" applyBorder="1" applyAlignment="1">
      <alignment vertical="center"/>
    </xf>
    <xf numFmtId="38" fontId="7" fillId="9" borderId="53" xfId="4" applyFont="1" applyFill="1" applyBorder="1" applyAlignment="1">
      <alignment vertical="center"/>
    </xf>
    <xf numFmtId="38" fontId="7" fillId="9" borderId="54" xfId="4" applyFont="1" applyFill="1" applyBorder="1" applyAlignment="1">
      <alignment vertical="center"/>
    </xf>
    <xf numFmtId="38" fontId="7" fillId="9" borderId="55" xfId="4" applyFont="1" applyFill="1" applyBorder="1" applyAlignment="1">
      <alignment vertical="center"/>
    </xf>
    <xf numFmtId="38" fontId="7" fillId="9" borderId="15" xfId="4" applyFont="1" applyFill="1" applyBorder="1" applyAlignment="1">
      <alignment vertical="center"/>
    </xf>
    <xf numFmtId="38" fontId="7" fillId="9" borderId="56" xfId="4" applyFont="1" applyFill="1" applyBorder="1" applyAlignment="1">
      <alignment vertical="center"/>
    </xf>
    <xf numFmtId="38" fontId="7" fillId="9" borderId="0" xfId="4" applyFont="1" applyFill="1" applyBorder="1" applyAlignment="1">
      <alignment vertical="center"/>
    </xf>
    <xf numFmtId="0" fontId="7" fillId="9" borderId="0" xfId="0" applyFont="1" applyFill="1" applyAlignment="1">
      <alignment horizontal="left" vertical="center"/>
    </xf>
    <xf numFmtId="0" fontId="7" fillId="9" borderId="0" xfId="0" applyFont="1" applyFill="1" applyAlignment="1">
      <alignment horizontal="right" vertical="center"/>
    </xf>
    <xf numFmtId="0" fontId="7" fillId="9" borderId="0" xfId="0" applyFont="1" applyFill="1" applyAlignment="1">
      <alignment horizontal="left" vertical="center" indent="2"/>
    </xf>
    <xf numFmtId="0" fontId="10" fillId="0" borderId="0" xfId="0" applyFont="1"/>
    <xf numFmtId="0" fontId="10" fillId="0" borderId="0" xfId="0" applyFont="1" applyAlignment="1">
      <alignment horizontal="right"/>
    </xf>
    <xf numFmtId="0" fontId="10" fillId="0" borderId="2" xfId="0" applyFont="1" applyBorder="1" applyAlignment="1">
      <alignment vertical="top" wrapText="1"/>
    </xf>
    <xf numFmtId="0" fontId="10" fillId="0" borderId="2" xfId="0" applyFont="1" applyBorder="1"/>
    <xf numFmtId="0" fontId="10" fillId="2" borderId="2" xfId="0" applyFont="1" applyFill="1" applyBorder="1" applyAlignment="1">
      <alignment vertical="top" wrapText="1"/>
    </xf>
    <xf numFmtId="0" fontId="10" fillId="2" borderId="2" xfId="0" applyFont="1" applyFill="1" applyBorder="1" applyAlignment="1">
      <alignment horizontal="center" vertical="top" wrapText="1"/>
    </xf>
    <xf numFmtId="0" fontId="10" fillId="10" borderId="2" xfId="0" applyFont="1" applyFill="1" applyBorder="1" applyAlignment="1">
      <alignment vertical="top" wrapText="1"/>
    </xf>
    <xf numFmtId="0" fontId="10" fillId="10" borderId="2" xfId="0" applyFont="1" applyFill="1" applyBorder="1" applyAlignment="1">
      <alignment horizontal="center" vertical="top" wrapText="1"/>
    </xf>
    <xf numFmtId="0" fontId="10" fillId="2" borderId="103" xfId="0" applyFont="1" applyFill="1" applyBorder="1"/>
    <xf numFmtId="0" fontId="10" fillId="6" borderId="124" xfId="0" applyFont="1" applyFill="1" applyBorder="1"/>
    <xf numFmtId="0" fontId="10" fillId="2" borderId="4" xfId="0" applyFont="1" applyFill="1" applyBorder="1" applyAlignment="1">
      <alignment horizontal="right" vertical="top" wrapText="1"/>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7" fillId="0" borderId="0" xfId="0" applyFont="1" applyAlignment="1">
      <alignment horizontal="right"/>
    </xf>
    <xf numFmtId="0" fontId="5" fillId="4" borderId="106" xfId="0" applyFont="1" applyFill="1" applyBorder="1" applyAlignment="1">
      <alignment horizontal="center" vertical="center"/>
    </xf>
    <xf numFmtId="0" fontId="5" fillId="4" borderId="104" xfId="0" applyFont="1" applyFill="1" applyBorder="1" applyAlignment="1">
      <alignment horizontal="center" vertical="center"/>
    </xf>
    <xf numFmtId="0" fontId="5" fillId="4" borderId="55" xfId="0" applyFont="1" applyFill="1" applyBorder="1" applyAlignment="1">
      <alignment horizontal="center" vertical="center"/>
    </xf>
    <xf numFmtId="0" fontId="5" fillId="0" borderId="13" xfId="0" applyFont="1" applyBorder="1"/>
    <xf numFmtId="0" fontId="5" fillId="0" borderId="2" xfId="0" applyFont="1" applyBorder="1"/>
    <xf numFmtId="0" fontId="5" fillId="0" borderId="108" xfId="0" applyFont="1" applyBorder="1"/>
    <xf numFmtId="0" fontId="5" fillId="0" borderId="107" xfId="0" applyFont="1" applyBorder="1"/>
    <xf numFmtId="0" fontId="5" fillId="0" borderId="109" xfId="0" applyFont="1" applyBorder="1" applyAlignment="1">
      <alignment horizontal="center"/>
    </xf>
    <xf numFmtId="0" fontId="5" fillId="0" borderId="105" xfId="0" applyFont="1" applyBorder="1"/>
    <xf numFmtId="0" fontId="5" fillId="0" borderId="110" xfId="0" applyFont="1" applyBorder="1"/>
    <xf numFmtId="0" fontId="14" fillId="0" borderId="4" xfId="0" applyFont="1" applyBorder="1" applyAlignment="1">
      <alignment horizontal="left" wrapText="1"/>
    </xf>
    <xf numFmtId="0" fontId="7" fillId="0" borderId="0" xfId="0" applyFont="1"/>
    <xf numFmtId="0" fontId="15" fillId="0" borderId="4" xfId="0" applyFont="1" applyBorder="1" applyAlignment="1">
      <alignment horizontal="justify" wrapText="1"/>
    </xf>
    <xf numFmtId="0" fontId="7" fillId="9" borderId="70" xfId="0" applyFont="1" applyFill="1" applyBorder="1" applyAlignment="1">
      <alignment vertical="center"/>
    </xf>
    <xf numFmtId="0" fontId="7" fillId="0" borderId="0" xfId="0" applyFont="1" applyAlignment="1">
      <alignment horizontal="right" vertical="center"/>
    </xf>
    <xf numFmtId="0" fontId="7" fillId="9" borderId="0" xfId="0" applyFont="1" applyFill="1" applyAlignment="1">
      <alignment horizontal="justify" vertical="center"/>
    </xf>
    <xf numFmtId="0" fontId="7" fillId="9" borderId="41" xfId="0" applyFont="1" applyFill="1" applyBorder="1" applyAlignment="1">
      <alignment horizontal="justify" vertical="center"/>
    </xf>
    <xf numFmtId="0" fontId="7" fillId="0" borderId="0" xfId="0" applyFont="1" applyAlignment="1">
      <alignment horizontal="justify"/>
    </xf>
    <xf numFmtId="0" fontId="11" fillId="0" borderId="0" xfId="0" applyFont="1"/>
    <xf numFmtId="0" fontId="12" fillId="0" borderId="0" xfId="0" applyFont="1"/>
    <xf numFmtId="0" fontId="5" fillId="0" borderId="127" xfId="0" applyFont="1" applyBorder="1"/>
    <xf numFmtId="0" fontId="5" fillId="0" borderId="109" xfId="0" applyFont="1" applyBorder="1"/>
    <xf numFmtId="0" fontId="5" fillId="0" borderId="107" xfId="0" applyFont="1" applyBorder="1" applyAlignment="1">
      <alignment horizontal="center" vertical="center"/>
    </xf>
    <xf numFmtId="0" fontId="5" fillId="0" borderId="2"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05" xfId="0" applyFont="1" applyBorder="1" applyAlignment="1">
      <alignment horizontal="center" vertical="center"/>
    </xf>
    <xf numFmtId="0" fontId="5" fillId="0" borderId="110"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xf>
    <xf numFmtId="0" fontId="5" fillId="0" borderId="107" xfId="0" applyFont="1" applyBorder="1" applyAlignment="1">
      <alignment horizontal="left" vertical="center"/>
    </xf>
    <xf numFmtId="0" fontId="5" fillId="0" borderId="107" xfId="0" applyFont="1" applyBorder="1" applyAlignment="1">
      <alignment horizontal="left" vertical="center" indent="1"/>
    </xf>
    <xf numFmtId="0" fontId="5" fillId="0" borderId="107" xfId="0" applyFont="1" applyBorder="1" applyAlignment="1">
      <alignment horizontal="left" indent="1"/>
    </xf>
    <xf numFmtId="0" fontId="5" fillId="0" borderId="130" xfId="0" applyFont="1" applyBorder="1"/>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127"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41" xfId="0" applyFont="1" applyBorder="1" applyAlignment="1">
      <alignment vertical="top"/>
    </xf>
    <xf numFmtId="0" fontId="5" fillId="0" borderId="127" xfId="0" applyFont="1" applyBorder="1" applyAlignment="1">
      <alignment horizontal="left" vertical="center"/>
    </xf>
    <xf numFmtId="0" fontId="5" fillId="0" borderId="4" xfId="0" applyFont="1" applyBorder="1" applyAlignment="1">
      <alignment horizontal="left" vertical="center"/>
    </xf>
    <xf numFmtId="0" fontId="5" fillId="0" borderId="128" xfId="0" applyFont="1" applyBorder="1"/>
    <xf numFmtId="0" fontId="5" fillId="0" borderId="113" xfId="0" applyFont="1" applyBorder="1"/>
    <xf numFmtId="0" fontId="5" fillId="0" borderId="94" xfId="0" applyFont="1" applyBorder="1"/>
    <xf numFmtId="0" fontId="5" fillId="0" borderId="6" xfId="0" applyFont="1" applyBorder="1"/>
    <xf numFmtId="0" fontId="6" fillId="0" borderId="0" xfId="0" applyFont="1" applyAlignment="1">
      <alignment vertical="center"/>
    </xf>
    <xf numFmtId="0" fontId="7" fillId="3" borderId="118" xfId="0" applyFont="1" applyFill="1" applyBorder="1" applyAlignment="1">
      <alignment horizontal="center" vertical="center"/>
    </xf>
    <xf numFmtId="0" fontId="7" fillId="3" borderId="137" xfId="0" applyFont="1" applyFill="1" applyBorder="1" applyAlignment="1">
      <alignment horizontal="center" vertical="center"/>
    </xf>
    <xf numFmtId="0" fontId="6" fillId="0" borderId="13" xfId="0" applyFont="1" applyBorder="1" applyAlignment="1">
      <alignment vertical="center"/>
    </xf>
    <xf numFmtId="0" fontId="7" fillId="0" borderId="138" xfId="0" applyFont="1" applyBorder="1" applyAlignment="1">
      <alignment vertical="center"/>
    </xf>
    <xf numFmtId="176" fontId="7" fillId="0" borderId="15" xfId="4" applyNumberFormat="1" applyFont="1" applyBorder="1" applyAlignment="1">
      <alignment vertical="center"/>
    </xf>
    <xf numFmtId="176" fontId="7" fillId="0" borderId="16" xfId="4" applyNumberFormat="1" applyFont="1" applyBorder="1" applyAlignment="1">
      <alignment vertical="center"/>
    </xf>
    <xf numFmtId="176" fontId="7" fillId="0" borderId="25" xfId="4" applyNumberFormat="1" applyFont="1" applyBorder="1" applyAlignment="1">
      <alignment vertical="center"/>
    </xf>
    <xf numFmtId="176" fontId="7" fillId="0" borderId="98" xfId="4" applyNumberFormat="1" applyFont="1" applyBorder="1" applyAlignment="1">
      <alignment vertical="center"/>
    </xf>
    <xf numFmtId="0" fontId="6" fillId="0" borderId="18" xfId="0" applyFont="1" applyBorder="1" applyAlignment="1">
      <alignment vertical="center"/>
    </xf>
    <xf numFmtId="0" fontId="7" fillId="0" borderId="139" xfId="0" applyFont="1" applyBorder="1" applyAlignment="1">
      <alignment vertical="center"/>
    </xf>
    <xf numFmtId="38" fontId="7" fillId="0" borderId="22" xfId="4" applyFont="1" applyFill="1" applyBorder="1" applyAlignment="1">
      <alignment vertical="center"/>
    </xf>
    <xf numFmtId="38" fontId="7" fillId="0" borderId="23" xfId="4" applyFont="1" applyFill="1" applyBorder="1" applyAlignment="1">
      <alignment vertical="center"/>
    </xf>
    <xf numFmtId="38" fontId="7" fillId="0" borderId="19" xfId="4" applyFont="1" applyFill="1" applyBorder="1" applyAlignment="1">
      <alignment vertical="center"/>
    </xf>
    <xf numFmtId="38" fontId="7" fillId="0" borderId="140" xfId="4" applyFont="1" applyFill="1" applyBorder="1" applyAlignment="1">
      <alignment vertical="center"/>
    </xf>
    <xf numFmtId="0" fontId="8" fillId="9" borderId="139" xfId="0" applyFont="1" applyFill="1" applyBorder="1" applyAlignment="1">
      <alignment vertical="center"/>
    </xf>
    <xf numFmtId="38" fontId="7" fillId="0" borderId="22" xfId="4" applyFont="1" applyFill="1" applyBorder="1" applyAlignment="1">
      <alignment horizontal="center" vertical="center"/>
    </xf>
    <xf numFmtId="38" fontId="7" fillId="0" borderId="23" xfId="4" applyFont="1" applyFill="1" applyBorder="1" applyAlignment="1">
      <alignment horizontal="center" vertical="center"/>
    </xf>
    <xf numFmtId="0" fontId="7" fillId="0" borderId="13" xfId="0" applyFont="1" applyBorder="1" applyAlignment="1">
      <alignment vertical="center"/>
    </xf>
    <xf numFmtId="0" fontId="7" fillId="0" borderId="32" xfId="0" applyFont="1" applyBorder="1" applyAlignment="1">
      <alignment vertical="center"/>
    </xf>
    <xf numFmtId="0" fontId="9" fillId="0" borderId="33" xfId="8" applyFont="1" applyBorder="1" applyAlignment="1">
      <alignment vertical="center"/>
    </xf>
    <xf numFmtId="0" fontId="9" fillId="0" borderId="34" xfId="8" applyFont="1" applyBorder="1" applyAlignment="1">
      <alignment vertical="center"/>
    </xf>
    <xf numFmtId="0" fontId="7" fillId="0" borderId="34" xfId="0" applyFont="1" applyBorder="1" applyAlignment="1">
      <alignment vertical="center"/>
    </xf>
    <xf numFmtId="0" fontId="7" fillId="0" borderId="141" xfId="0" applyFont="1" applyBorder="1" applyAlignment="1">
      <alignment vertical="center"/>
    </xf>
    <xf numFmtId="38" fontId="7" fillId="0" borderId="36" xfId="4" applyFont="1" applyFill="1" applyBorder="1" applyAlignment="1">
      <alignment vertical="center"/>
    </xf>
    <xf numFmtId="38" fontId="7" fillId="0" borderId="37" xfId="4" applyFont="1" applyFill="1" applyBorder="1" applyAlignment="1">
      <alignment vertical="center"/>
    </xf>
    <xf numFmtId="38" fontId="7" fillId="0" borderId="33" xfId="4" applyFont="1" applyFill="1" applyBorder="1" applyAlignment="1">
      <alignment vertical="center"/>
    </xf>
    <xf numFmtId="38" fontId="7" fillId="0" borderId="142" xfId="4" applyFont="1" applyFill="1" applyBorder="1" applyAlignment="1">
      <alignment vertical="center"/>
    </xf>
    <xf numFmtId="0" fontId="6" fillId="0" borderId="39"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7" fillId="0" borderId="143" xfId="0" applyFont="1" applyBorder="1" applyAlignment="1">
      <alignment vertical="center"/>
    </xf>
    <xf numFmtId="38" fontId="7" fillId="0" borderId="136" xfId="4" applyFont="1" applyBorder="1" applyAlignment="1">
      <alignment vertical="center"/>
    </xf>
    <xf numFmtId="38" fontId="7" fillId="0" borderId="96" xfId="4" applyFont="1" applyBorder="1" applyAlignment="1">
      <alignment vertical="center"/>
    </xf>
    <xf numFmtId="38" fontId="7" fillId="0" borderId="144" xfId="4" applyFont="1" applyBorder="1" applyAlignment="1">
      <alignment vertical="center"/>
    </xf>
    <xf numFmtId="38" fontId="7" fillId="0" borderId="145" xfId="4" applyFont="1" applyBorder="1" applyAlignment="1">
      <alignment vertical="center"/>
    </xf>
    <xf numFmtId="0" fontId="7" fillId="0" borderId="25" xfId="0" applyFont="1" applyBorder="1" applyAlignment="1">
      <alignment vertical="center"/>
    </xf>
    <xf numFmtId="0" fontId="9" fillId="0" borderId="19" xfId="8" applyFont="1" applyBorder="1" applyAlignment="1">
      <alignment vertical="center"/>
    </xf>
    <xf numFmtId="0" fontId="9" fillId="0" borderId="26" xfId="8" applyFont="1" applyBorder="1" applyAlignment="1">
      <alignment vertical="center"/>
    </xf>
    <xf numFmtId="0" fontId="9" fillId="0" borderId="146" xfId="8" applyFont="1" applyBorder="1" applyAlignment="1">
      <alignment vertical="center"/>
    </xf>
    <xf numFmtId="38" fontId="7" fillId="0" borderId="30" xfId="4" applyFont="1" applyBorder="1" applyAlignment="1">
      <alignment vertical="center"/>
    </xf>
    <xf numFmtId="38" fontId="7" fillId="0" borderId="29" xfId="4" applyFont="1" applyBorder="1" applyAlignment="1">
      <alignment vertical="center"/>
    </xf>
    <xf numFmtId="38" fontId="7" fillId="0" borderId="27" xfId="4" applyFont="1" applyBorder="1" applyAlignment="1">
      <alignment vertical="center"/>
    </xf>
    <xf numFmtId="38" fontId="7" fillId="0" borderId="147" xfId="4" applyFont="1" applyBorder="1" applyAlignment="1">
      <alignment vertical="center"/>
    </xf>
    <xf numFmtId="38" fontId="9" fillId="0" borderId="16" xfId="9" applyFont="1" applyBorder="1" applyAlignment="1">
      <alignment vertical="center"/>
    </xf>
    <xf numFmtId="38" fontId="9" fillId="0" borderId="25" xfId="9" applyFont="1" applyBorder="1" applyAlignment="1">
      <alignment vertical="center"/>
    </xf>
    <xf numFmtId="0" fontId="9" fillId="0" borderId="27" xfId="8" applyFont="1" applyBorder="1" applyAlignment="1">
      <alignment vertical="center"/>
    </xf>
    <xf numFmtId="38" fontId="9" fillId="0" borderId="27" xfId="9" applyFont="1" applyBorder="1" applyAlignment="1">
      <alignment vertical="center"/>
    </xf>
    <xf numFmtId="38" fontId="9" fillId="0" borderId="20" xfId="9" applyFont="1" applyBorder="1" applyAlignment="1">
      <alignment vertical="center"/>
    </xf>
    <xf numFmtId="0" fontId="9" fillId="0" borderId="20" xfId="8" applyFont="1" applyBorder="1" applyAlignment="1">
      <alignment vertical="center"/>
    </xf>
    <xf numFmtId="0" fontId="9" fillId="0" borderId="139" xfId="8" applyFont="1" applyBorder="1" applyAlignment="1">
      <alignment vertical="center"/>
    </xf>
    <xf numFmtId="38" fontId="7" fillId="0" borderId="22" xfId="4" applyFont="1" applyBorder="1" applyAlignment="1">
      <alignment vertical="center"/>
    </xf>
    <xf numFmtId="38" fontId="7" fillId="0" borderId="23" xfId="4" applyFont="1" applyBorder="1" applyAlignment="1">
      <alignment vertical="center"/>
    </xf>
    <xf numFmtId="38" fontId="7" fillId="0" borderId="19" xfId="4" applyFont="1" applyBorder="1" applyAlignment="1">
      <alignment vertical="center"/>
    </xf>
    <xf numFmtId="38" fontId="7" fillId="0" borderId="140" xfId="4" applyFont="1" applyBorder="1" applyAlignment="1">
      <alignment vertical="center"/>
    </xf>
    <xf numFmtId="38" fontId="7" fillId="0" borderId="16" xfId="4" applyFont="1" applyBorder="1" applyAlignment="1">
      <alignment vertical="center"/>
    </xf>
    <xf numFmtId="0" fontId="7" fillId="0" borderId="27" xfId="0" applyFont="1" applyBorder="1" applyAlignment="1">
      <alignment vertical="center"/>
    </xf>
    <xf numFmtId="0" fontId="7" fillId="0" borderId="146" xfId="0" applyFont="1" applyBorder="1" applyAlignment="1">
      <alignment vertical="center"/>
    </xf>
    <xf numFmtId="38" fontId="7" fillId="0" borderId="26" xfId="4" applyFont="1" applyBorder="1" applyAlignment="1">
      <alignment vertical="center"/>
    </xf>
    <xf numFmtId="0" fontId="7" fillId="0" borderId="26" xfId="0" applyFont="1" applyBorder="1" applyAlignment="1">
      <alignment vertical="center"/>
    </xf>
    <xf numFmtId="0" fontId="9" fillId="0" borderId="25" xfId="8" applyFont="1" applyBorder="1" applyAlignment="1">
      <alignment vertical="center"/>
    </xf>
    <xf numFmtId="0" fontId="7" fillId="0" borderId="91" xfId="0" applyFont="1" applyBorder="1" applyAlignment="1">
      <alignment vertical="center"/>
    </xf>
    <xf numFmtId="0" fontId="6" fillId="0" borderId="47" xfId="0" applyFont="1" applyBorder="1" applyAlignment="1">
      <alignment vertical="center"/>
    </xf>
    <xf numFmtId="0" fontId="7" fillId="0" borderId="48" xfId="0" applyFont="1" applyBorder="1" applyAlignment="1">
      <alignment vertical="center"/>
    </xf>
    <xf numFmtId="0" fontId="7" fillId="0" borderId="148" xfId="0" applyFont="1" applyBorder="1" applyAlignment="1">
      <alignment vertical="center"/>
    </xf>
    <xf numFmtId="38" fontId="7" fillId="0" borderId="50" xfId="4" applyFont="1" applyBorder="1" applyAlignment="1">
      <alignment vertical="center"/>
    </xf>
    <xf numFmtId="38" fontId="7" fillId="0" borderId="51" xfId="4" applyFont="1" applyBorder="1" applyAlignment="1">
      <alignment vertical="center"/>
    </xf>
    <xf numFmtId="38" fontId="7" fillId="0" borderId="149" xfId="4" applyFont="1" applyBorder="1" applyAlignment="1">
      <alignment vertical="center"/>
    </xf>
    <xf numFmtId="38" fontId="7" fillId="0" borderId="150" xfId="4" applyFont="1" applyBorder="1" applyAlignment="1">
      <alignment vertical="center"/>
    </xf>
    <xf numFmtId="38" fontId="7" fillId="0" borderId="30" xfId="4" applyFont="1" applyFill="1" applyBorder="1" applyAlignment="1">
      <alignment vertical="center"/>
    </xf>
    <xf numFmtId="38" fontId="7" fillId="0" borderId="29" xfId="4" applyFont="1" applyFill="1" applyBorder="1" applyAlignment="1">
      <alignment vertical="center"/>
    </xf>
    <xf numFmtId="0" fontId="7" fillId="0" borderId="134" xfId="0" applyFont="1" applyBorder="1" applyAlignment="1">
      <alignment vertical="center"/>
    </xf>
    <xf numFmtId="0" fontId="7" fillId="0" borderId="135" xfId="0" applyFont="1" applyBorder="1" applyAlignment="1">
      <alignment vertical="center"/>
    </xf>
    <xf numFmtId="38" fontId="7" fillId="0" borderId="136" xfId="4" applyFont="1" applyFill="1" applyBorder="1" applyAlignment="1">
      <alignment vertical="center"/>
    </xf>
    <xf numFmtId="38" fontId="7" fillId="0" borderId="96" xfId="4" applyFont="1" applyFill="1" applyBorder="1" applyAlignment="1">
      <alignment vertical="center"/>
    </xf>
    <xf numFmtId="38" fontId="7" fillId="0" borderId="144" xfId="4" applyFont="1" applyFill="1" applyBorder="1" applyAlignment="1">
      <alignment vertical="center"/>
    </xf>
    <xf numFmtId="38" fontId="7" fillId="0" borderId="145" xfId="4" applyFont="1" applyFill="1" applyBorder="1" applyAlignment="1">
      <alignment vertical="center"/>
    </xf>
    <xf numFmtId="38" fontId="7" fillId="0" borderId="15" xfId="4" applyFont="1" applyBorder="1" applyAlignment="1">
      <alignment vertical="center"/>
    </xf>
    <xf numFmtId="38" fontId="7" fillId="0" borderId="25" xfId="4" applyFont="1" applyBorder="1" applyAlignment="1">
      <alignment vertical="center"/>
    </xf>
    <xf numFmtId="38" fontId="7" fillId="0" borderId="98" xfId="4" applyFont="1" applyBorder="1" applyAlignment="1">
      <alignment vertical="center"/>
    </xf>
    <xf numFmtId="0" fontId="7" fillId="0" borderId="57" xfId="0" applyFont="1" applyBorder="1" applyAlignment="1">
      <alignment vertical="center"/>
    </xf>
    <xf numFmtId="38" fontId="7" fillId="0" borderId="36" xfId="4" applyFont="1" applyBorder="1" applyAlignment="1">
      <alignment vertical="center"/>
    </xf>
    <xf numFmtId="38" fontId="7" fillId="0" borderId="37" xfId="4" applyFont="1" applyBorder="1" applyAlignment="1">
      <alignment vertical="center"/>
    </xf>
    <xf numFmtId="38" fontId="7" fillId="0" borderId="33" xfId="4" applyFont="1" applyBorder="1" applyAlignment="1">
      <alignment vertical="center"/>
    </xf>
    <xf numFmtId="38" fontId="7" fillId="0" borderId="142" xfId="4" applyFont="1" applyBorder="1" applyAlignment="1">
      <alignment vertical="center"/>
    </xf>
    <xf numFmtId="38" fontId="7" fillId="9" borderId="25" xfId="4" applyFont="1" applyFill="1" applyBorder="1" applyAlignment="1">
      <alignment vertical="center"/>
    </xf>
    <xf numFmtId="38" fontId="7" fillId="9" borderId="151" xfId="4" applyFont="1" applyFill="1" applyBorder="1" applyAlignment="1">
      <alignment vertical="center"/>
    </xf>
    <xf numFmtId="38" fontId="7" fillId="0" borderId="52" xfId="4" applyFont="1" applyBorder="1" applyAlignment="1">
      <alignment vertical="center"/>
    </xf>
    <xf numFmtId="38" fontId="7" fillId="0" borderId="24" xfId="4" applyFont="1" applyBorder="1" applyAlignment="1">
      <alignment vertical="center"/>
    </xf>
    <xf numFmtId="38" fontId="7" fillId="0" borderId="31" xfId="4" applyFont="1" applyBorder="1" applyAlignment="1">
      <alignment vertical="center"/>
    </xf>
    <xf numFmtId="38" fontId="7" fillId="0" borderId="53" xfId="4" applyFont="1" applyFill="1" applyBorder="1" applyAlignment="1">
      <alignment vertical="center"/>
    </xf>
    <xf numFmtId="38" fontId="7" fillId="0" borderId="54" xfId="4" applyFont="1" applyFill="1" applyBorder="1" applyAlignment="1">
      <alignment vertical="center"/>
    </xf>
    <xf numFmtId="38" fontId="7" fillId="0" borderId="55" xfId="4" applyFont="1" applyFill="1" applyBorder="1" applyAlignment="1">
      <alignment vertical="center"/>
    </xf>
    <xf numFmtId="38" fontId="7" fillId="0" borderId="56" xfId="4" applyFont="1" applyBorder="1" applyAlignment="1">
      <alignment vertical="center"/>
    </xf>
    <xf numFmtId="38" fontId="7" fillId="0" borderId="38" xfId="4" applyFont="1" applyBorder="1" applyAlignment="1">
      <alignment vertical="center"/>
    </xf>
    <xf numFmtId="0" fontId="17" fillId="9" borderId="0" xfId="0" applyFont="1" applyFill="1" applyAlignment="1">
      <alignment horizontal="left" vertical="center"/>
    </xf>
    <xf numFmtId="0" fontId="17" fillId="9" borderId="0" xfId="0" applyFont="1" applyFill="1" applyAlignment="1">
      <alignment horizontal="justify" vertical="center"/>
    </xf>
    <xf numFmtId="38" fontId="17" fillId="9" borderId="0" xfId="4" applyFont="1" applyFill="1" applyBorder="1" applyAlignment="1">
      <alignment vertical="center"/>
    </xf>
    <xf numFmtId="0" fontId="7" fillId="9" borderId="57" xfId="0" applyFont="1" applyFill="1" applyBorder="1" applyAlignment="1">
      <alignment vertical="center"/>
    </xf>
    <xf numFmtId="0" fontId="7" fillId="9" borderId="18" xfId="0" applyFont="1" applyFill="1" applyBorder="1" applyAlignment="1">
      <alignment vertical="center"/>
    </xf>
    <xf numFmtId="0" fontId="7" fillId="9" borderId="58" xfId="0" applyFont="1" applyFill="1" applyBorder="1" applyAlignment="1">
      <alignment vertical="center"/>
    </xf>
    <xf numFmtId="0" fontId="7" fillId="9" borderId="59" xfId="0" applyFont="1" applyFill="1" applyBorder="1" applyAlignment="1">
      <alignment vertical="center"/>
    </xf>
    <xf numFmtId="0" fontId="7" fillId="9" borderId="60" xfId="0" applyFont="1" applyFill="1" applyBorder="1" applyAlignment="1">
      <alignment vertical="center"/>
    </xf>
    <xf numFmtId="38" fontId="7" fillId="0" borderId="61" xfId="4" applyFont="1" applyFill="1" applyBorder="1" applyAlignment="1">
      <alignment vertical="center"/>
    </xf>
    <xf numFmtId="38" fontId="7" fillId="0" borderId="62" xfId="4" applyFont="1" applyFill="1" applyBorder="1" applyAlignment="1">
      <alignment vertical="center"/>
    </xf>
    <xf numFmtId="38" fontId="7" fillId="0" borderId="63" xfId="4" applyFont="1" applyFill="1" applyBorder="1" applyAlignment="1">
      <alignment vertical="center"/>
    </xf>
    <xf numFmtId="0" fontId="7" fillId="9" borderId="64" xfId="0" applyFont="1" applyFill="1" applyBorder="1" applyAlignment="1">
      <alignment vertical="center"/>
    </xf>
    <xf numFmtId="0" fontId="7" fillId="9" borderId="65" xfId="0" applyFont="1" applyFill="1" applyBorder="1" applyAlignment="1">
      <alignment vertical="center"/>
    </xf>
    <xf numFmtId="0" fontId="7" fillId="9" borderId="66" xfId="0" applyFont="1" applyFill="1" applyBorder="1" applyAlignment="1">
      <alignment vertical="center"/>
    </xf>
    <xf numFmtId="38" fontId="7" fillId="0" borderId="67" xfId="4" applyFont="1" applyFill="1" applyBorder="1" applyAlignment="1">
      <alignment vertical="center"/>
    </xf>
    <xf numFmtId="38" fontId="7" fillId="0" borderId="68" xfId="4" applyFont="1" applyFill="1" applyBorder="1" applyAlignment="1">
      <alignment vertical="center"/>
    </xf>
    <xf numFmtId="38" fontId="7" fillId="0" borderId="69" xfId="4" applyFont="1" applyFill="1" applyBorder="1" applyAlignment="1">
      <alignment vertical="center"/>
    </xf>
    <xf numFmtId="38" fontId="7" fillId="0" borderId="31" xfId="4" applyFont="1" applyFill="1" applyBorder="1" applyAlignment="1">
      <alignment vertical="center"/>
    </xf>
    <xf numFmtId="0" fontId="7" fillId="9" borderId="26" xfId="0" applyFont="1" applyFill="1" applyBorder="1" applyAlignment="1">
      <alignment horizontal="right" vertical="center"/>
    </xf>
    <xf numFmtId="9" fontId="7" fillId="9" borderId="28" xfId="3" applyFont="1" applyFill="1" applyBorder="1" applyAlignment="1">
      <alignment horizontal="left" vertical="center"/>
    </xf>
    <xf numFmtId="0" fontId="7" fillId="9" borderId="71" xfId="0" applyFont="1" applyFill="1" applyBorder="1" applyAlignment="1">
      <alignment vertical="center"/>
    </xf>
    <xf numFmtId="38" fontId="7" fillId="0" borderId="71" xfId="4" applyFont="1" applyBorder="1" applyAlignment="1">
      <alignment vertical="center"/>
    </xf>
    <xf numFmtId="0" fontId="6" fillId="9" borderId="7" xfId="0" applyFont="1" applyFill="1" applyBorder="1" applyAlignment="1">
      <alignment vertical="center"/>
    </xf>
    <xf numFmtId="38" fontId="7" fillId="0" borderId="53" xfId="4" applyFont="1" applyBorder="1" applyAlignment="1">
      <alignment vertical="center"/>
    </xf>
    <xf numFmtId="38" fontId="7" fillId="0" borderId="54" xfId="4" applyFont="1" applyBorder="1" applyAlignment="1">
      <alignment vertical="center"/>
    </xf>
    <xf numFmtId="38" fontId="7" fillId="0" borderId="55" xfId="4" applyFont="1" applyBorder="1" applyAlignment="1">
      <alignment vertical="center"/>
    </xf>
    <xf numFmtId="0" fontId="7" fillId="9" borderId="42" xfId="0" applyFont="1" applyFill="1" applyBorder="1" applyAlignment="1">
      <alignment vertical="center"/>
    </xf>
    <xf numFmtId="38" fontId="7" fillId="0" borderId="43" xfId="4" applyFont="1" applyBorder="1" applyAlignment="1">
      <alignment vertical="center"/>
    </xf>
    <xf numFmtId="38" fontId="7" fillId="0" borderId="44" xfId="4" applyFont="1" applyBorder="1" applyAlignment="1">
      <alignment vertical="center"/>
    </xf>
    <xf numFmtId="38" fontId="7" fillId="0" borderId="17" xfId="4" applyFont="1" applyBorder="1" applyAlignment="1">
      <alignment vertical="center"/>
    </xf>
    <xf numFmtId="0" fontId="9" fillId="9" borderId="20" xfId="8" applyFont="1" applyFill="1" applyBorder="1" applyAlignment="1">
      <alignment vertical="center"/>
    </xf>
    <xf numFmtId="0" fontId="9" fillId="9" borderId="21" xfId="8" applyFont="1" applyFill="1" applyBorder="1" applyAlignment="1">
      <alignment vertical="center"/>
    </xf>
    <xf numFmtId="0" fontId="7" fillId="9" borderId="10" xfId="0" applyFont="1" applyFill="1" applyBorder="1" applyAlignment="1">
      <alignment vertical="center"/>
    </xf>
    <xf numFmtId="38" fontId="7" fillId="0" borderId="38" xfId="4" applyFont="1" applyFill="1" applyBorder="1" applyAlignment="1">
      <alignment vertical="center"/>
    </xf>
    <xf numFmtId="0" fontId="7" fillId="9" borderId="72" xfId="0" applyFont="1" applyFill="1" applyBorder="1" applyAlignment="1">
      <alignment vertical="center"/>
    </xf>
    <xf numFmtId="0" fontId="7" fillId="9" borderId="73" xfId="0" applyFont="1" applyFill="1" applyBorder="1" applyAlignment="1">
      <alignment vertical="center"/>
    </xf>
    <xf numFmtId="0" fontId="7" fillId="9" borderId="74" xfId="0" applyFont="1" applyFill="1" applyBorder="1" applyAlignment="1">
      <alignment vertical="center"/>
    </xf>
    <xf numFmtId="38" fontId="7" fillId="0" borderId="75" xfId="4" applyFont="1" applyBorder="1" applyAlignment="1">
      <alignment vertical="center"/>
    </xf>
    <xf numFmtId="38" fontId="7" fillId="0" borderId="76" xfId="4" applyFont="1" applyBorder="1" applyAlignment="1">
      <alignment vertical="center"/>
    </xf>
    <xf numFmtId="38" fontId="7" fillId="0" borderId="77" xfId="4" applyFont="1" applyBorder="1" applyAlignment="1">
      <alignment vertical="center"/>
    </xf>
    <xf numFmtId="0" fontId="7" fillId="0" borderId="71" xfId="0" applyFont="1" applyBorder="1" applyAlignment="1">
      <alignment vertical="center"/>
    </xf>
    <xf numFmtId="0" fontId="7" fillId="9" borderId="78" xfId="0" applyFont="1" applyFill="1" applyBorder="1" applyAlignment="1">
      <alignment vertical="center"/>
    </xf>
    <xf numFmtId="0" fontId="7" fillId="9" borderId="79" xfId="0" applyFont="1" applyFill="1" applyBorder="1" applyAlignment="1">
      <alignment vertical="center"/>
    </xf>
    <xf numFmtId="0" fontId="7" fillId="9" borderId="80" xfId="0" applyFont="1" applyFill="1" applyBorder="1" applyAlignment="1">
      <alignment vertical="center"/>
    </xf>
    <xf numFmtId="38" fontId="7" fillId="0" borderId="81" xfId="4" applyFont="1" applyBorder="1" applyAlignment="1">
      <alignment vertical="center"/>
    </xf>
    <xf numFmtId="38" fontId="7" fillId="0" borderId="82" xfId="4" applyFont="1" applyBorder="1" applyAlignment="1">
      <alignment vertical="center"/>
    </xf>
    <xf numFmtId="38" fontId="7" fillId="0" borderId="83" xfId="4" applyFont="1" applyBorder="1" applyAlignment="1">
      <alignment vertical="center"/>
    </xf>
    <xf numFmtId="38" fontId="7" fillId="0" borderId="84" xfId="4" applyFont="1" applyBorder="1" applyAlignment="1">
      <alignment vertical="center"/>
    </xf>
    <xf numFmtId="38" fontId="7" fillId="0" borderId="41" xfId="4" applyFont="1" applyBorder="1" applyAlignment="1">
      <alignment vertical="center"/>
    </xf>
    <xf numFmtId="0" fontId="7" fillId="0" borderId="17" xfId="0" applyFont="1" applyBorder="1" applyAlignment="1">
      <alignment vertical="center"/>
    </xf>
    <xf numFmtId="0" fontId="7" fillId="0" borderId="55" xfId="0" applyFont="1" applyBorder="1" applyAlignment="1">
      <alignment vertical="center"/>
    </xf>
    <xf numFmtId="0" fontId="7" fillId="9" borderId="85" xfId="0" applyFont="1" applyFill="1" applyBorder="1" applyAlignment="1">
      <alignment vertical="center"/>
    </xf>
    <xf numFmtId="0" fontId="7" fillId="9" borderId="86" xfId="0" applyFont="1" applyFill="1" applyBorder="1" applyAlignment="1">
      <alignment vertical="center"/>
    </xf>
    <xf numFmtId="38" fontId="7" fillId="0" borderId="87" xfId="4" applyFont="1" applyBorder="1" applyAlignment="1">
      <alignment vertical="center"/>
    </xf>
    <xf numFmtId="0" fontId="7" fillId="0" borderId="88" xfId="0" applyFont="1" applyBorder="1" applyAlignment="1">
      <alignment vertical="center"/>
    </xf>
    <xf numFmtId="0" fontId="7" fillId="0" borderId="31" xfId="0" applyFont="1" applyBorder="1" applyAlignment="1">
      <alignment vertical="center"/>
    </xf>
    <xf numFmtId="0" fontId="7" fillId="9" borderId="90" xfId="0" applyFont="1" applyFill="1" applyBorder="1" applyAlignment="1">
      <alignment vertical="center"/>
    </xf>
    <xf numFmtId="0" fontId="7" fillId="9" borderId="91" xfId="0" applyFont="1" applyFill="1" applyBorder="1" applyAlignment="1">
      <alignment vertical="center"/>
    </xf>
    <xf numFmtId="38" fontId="7" fillId="0" borderId="23" xfId="0" applyNumberFormat="1" applyFont="1" applyBorder="1" applyAlignment="1">
      <alignment vertical="center"/>
    </xf>
    <xf numFmtId="0" fontId="7" fillId="0" borderId="24" xfId="0" applyFont="1" applyBorder="1" applyAlignment="1">
      <alignment vertical="center"/>
    </xf>
    <xf numFmtId="0" fontId="7" fillId="9" borderId="11" xfId="0" applyFont="1" applyFill="1" applyBorder="1" applyAlignment="1">
      <alignment vertical="center"/>
    </xf>
    <xf numFmtId="38" fontId="7" fillId="0" borderId="76" xfId="0" applyNumberFormat="1" applyFont="1" applyBorder="1" applyAlignment="1">
      <alignment vertical="center"/>
    </xf>
    <xf numFmtId="0" fontId="7" fillId="0" borderId="77" xfId="0" applyFont="1" applyBorder="1" applyAlignment="1">
      <alignment vertical="center"/>
    </xf>
    <xf numFmtId="0" fontId="7" fillId="0" borderId="94" xfId="0" applyFont="1" applyBorder="1" applyAlignment="1">
      <alignment vertical="center"/>
    </xf>
    <xf numFmtId="0" fontId="7" fillId="0" borderId="56" xfId="0" applyFont="1" applyBorder="1" applyAlignment="1">
      <alignment vertical="center"/>
    </xf>
    <xf numFmtId="0" fontId="7" fillId="0" borderId="95" xfId="0" applyFont="1" applyBorder="1" applyAlignment="1">
      <alignment vertical="center"/>
    </xf>
    <xf numFmtId="0" fontId="7" fillId="0" borderId="97" xfId="0" applyFont="1" applyBorder="1" applyAlignment="1">
      <alignment vertical="center"/>
    </xf>
    <xf numFmtId="0" fontId="7" fillId="0" borderId="98" xfId="0" applyFont="1" applyBorder="1" applyAlignment="1">
      <alignment horizontal="justify" vertical="center"/>
    </xf>
    <xf numFmtId="0" fontId="7" fillId="0" borderId="29" xfId="0" applyFont="1" applyBorder="1" applyAlignment="1">
      <alignment horizontal="justify" vertical="center"/>
    </xf>
    <xf numFmtId="0" fontId="7" fillId="0" borderId="29" xfId="0" applyFont="1" applyBorder="1" applyAlignment="1">
      <alignment horizontal="center" vertical="center"/>
    </xf>
    <xf numFmtId="0" fontId="7" fillId="0" borderId="99" xfId="0" applyFont="1" applyBorder="1" applyAlignment="1">
      <alignment horizontal="justify" vertical="center"/>
    </xf>
    <xf numFmtId="0" fontId="7" fillId="0" borderId="100" xfId="0" applyFont="1" applyBorder="1" applyAlignment="1">
      <alignment horizontal="justify" vertical="center"/>
    </xf>
    <xf numFmtId="0" fontId="7" fillId="0" borderId="100" xfId="0" applyFont="1" applyBorder="1" applyAlignment="1">
      <alignment horizontal="center" vertical="center"/>
    </xf>
    <xf numFmtId="38" fontId="7" fillId="0" borderId="100" xfId="4" applyFont="1" applyFill="1" applyBorder="1" applyAlignment="1">
      <alignment vertical="center"/>
    </xf>
    <xf numFmtId="0" fontId="7" fillId="0" borderId="101" xfId="0" applyFont="1" applyBorder="1" applyAlignment="1">
      <alignment vertical="center"/>
    </xf>
    <xf numFmtId="0" fontId="7" fillId="0" borderId="102" xfId="0" applyFont="1" applyBorder="1" applyAlignment="1">
      <alignment horizontal="justify" vertical="center"/>
    </xf>
    <xf numFmtId="0" fontId="7" fillId="0" borderId="102" xfId="0" applyFont="1" applyBorder="1" applyAlignment="1">
      <alignment horizontal="center" vertical="center"/>
    </xf>
    <xf numFmtId="38" fontId="7" fillId="0" borderId="102" xfId="4" applyFont="1" applyFill="1" applyBorder="1" applyAlignment="1">
      <alignment vertical="center"/>
    </xf>
    <xf numFmtId="0" fontId="6" fillId="0" borderId="0" xfId="0" applyFont="1"/>
    <xf numFmtId="0" fontId="7"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7" borderId="103" xfId="0" applyFont="1" applyFill="1" applyBorder="1"/>
    <xf numFmtId="0" fontId="7" fillId="7" borderId="4" xfId="0" applyFont="1" applyFill="1" applyBorder="1"/>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0" borderId="103" xfId="0" applyFont="1" applyBorder="1"/>
    <xf numFmtId="0" fontId="7" fillId="0" borderId="4" xfId="0" applyFont="1" applyBorder="1"/>
    <xf numFmtId="0" fontId="7" fillId="0" borderId="2" xfId="0" applyFont="1" applyBorder="1"/>
    <xf numFmtId="0" fontId="18" fillId="0" borderId="4" xfId="0" applyFont="1" applyBorder="1" applyAlignment="1">
      <alignment horizontal="right" wrapText="1"/>
    </xf>
    <xf numFmtId="0" fontId="14" fillId="7" borderId="4" xfId="0" applyFont="1" applyFill="1" applyBorder="1" applyAlignment="1">
      <alignment horizontal="left" wrapText="1"/>
    </xf>
    <xf numFmtId="0" fontId="7" fillId="7" borderId="2" xfId="0" applyFont="1" applyFill="1" applyBorder="1"/>
    <xf numFmtId="0" fontId="14" fillId="7" borderId="4" xfId="0" applyFont="1" applyFill="1" applyBorder="1" applyAlignment="1">
      <alignment horizontal="right" wrapText="1"/>
    </xf>
    <xf numFmtId="0" fontId="19" fillId="0" borderId="4" xfId="0" applyFont="1" applyBorder="1" applyAlignment="1">
      <alignment horizontal="justify" wrapText="1"/>
    </xf>
    <xf numFmtId="0" fontId="14" fillId="0" borderId="4" xfId="0" applyFont="1" applyBorder="1" applyAlignment="1">
      <alignment horizontal="right" wrapText="1"/>
    </xf>
    <xf numFmtId="0" fontId="14" fillId="0" borderId="4" xfId="0" applyFont="1" applyBorder="1" applyAlignment="1">
      <alignment wrapText="1"/>
    </xf>
    <xf numFmtId="0" fontId="7" fillId="0" borderId="4" xfId="0" applyFont="1" applyBorder="1" applyAlignment="1">
      <alignment horizontal="justify" wrapText="1"/>
    </xf>
    <xf numFmtId="0" fontId="14" fillId="0" borderId="4" xfId="0" applyFont="1" applyBorder="1" applyAlignment="1">
      <alignment horizontal="justify" wrapText="1"/>
    </xf>
    <xf numFmtId="0" fontId="14" fillId="0" borderId="4" xfId="0" applyFont="1" applyBorder="1" applyAlignment="1">
      <alignment horizontal="center" wrapText="1"/>
    </xf>
    <xf numFmtId="0" fontId="18" fillId="0" borderId="4" xfId="0" applyFont="1" applyBorder="1" applyAlignment="1">
      <alignment horizontal="center" wrapText="1"/>
    </xf>
    <xf numFmtId="0" fontId="14" fillId="0" borderId="0" xfId="0" applyFont="1" applyAlignment="1">
      <alignment horizontal="center" wrapText="1"/>
    </xf>
    <xf numFmtId="20" fontId="7" fillId="0" borderId="0" xfId="0" applyNumberFormat="1" applyFont="1" applyAlignment="1">
      <alignment horizontal="right" vertical="center"/>
    </xf>
    <xf numFmtId="0" fontId="12" fillId="0" borderId="0" xfId="0" applyFont="1" applyAlignment="1">
      <alignment vertical="top"/>
    </xf>
    <xf numFmtId="0" fontId="10" fillId="2" borderId="1" xfId="0" applyFont="1" applyFill="1" applyBorder="1"/>
    <xf numFmtId="0" fontId="10" fillId="6" borderId="111" xfId="0" applyFont="1" applyFill="1" applyBorder="1"/>
    <xf numFmtId="0" fontId="10" fillId="2" borderId="6" xfId="0" applyFont="1" applyFill="1" applyBorder="1" applyAlignment="1">
      <alignment horizontal="right" vertical="top" wrapText="1"/>
    </xf>
    <xf numFmtId="0" fontId="7" fillId="2" borderId="2" xfId="0" applyFont="1" applyFill="1" applyBorder="1" applyAlignment="1">
      <alignment horizontal="center" vertical="center" wrapText="1"/>
    </xf>
    <xf numFmtId="0" fontId="10" fillId="8" borderId="2" xfId="0" applyFont="1" applyFill="1" applyBorder="1" applyAlignment="1">
      <alignment vertical="top" wrapText="1"/>
    </xf>
    <xf numFmtId="0" fontId="10" fillId="0" borderId="3" xfId="0" applyFont="1" applyBorder="1" applyAlignment="1">
      <alignment vertical="top" wrapText="1"/>
    </xf>
    <xf numFmtId="0" fontId="10" fillId="0" borderId="3" xfId="0" applyFont="1" applyBorder="1"/>
    <xf numFmtId="0" fontId="10" fillId="8" borderId="2" xfId="0" applyFont="1" applyFill="1" applyBorder="1" applyAlignment="1">
      <alignment horizontal="center" vertical="top" wrapText="1"/>
    </xf>
    <xf numFmtId="0" fontId="10" fillId="2" borderId="111" xfId="0" applyFont="1" applyFill="1" applyBorder="1"/>
    <xf numFmtId="0" fontId="5" fillId="5" borderId="112" xfId="0" applyFont="1" applyFill="1" applyBorder="1" applyAlignment="1">
      <alignment vertical="top" wrapText="1"/>
    </xf>
    <xf numFmtId="0" fontId="5" fillId="5" borderId="3" xfId="0" applyFont="1" applyFill="1" applyBorder="1" applyAlignment="1">
      <alignment vertical="top" wrapText="1"/>
    </xf>
    <xf numFmtId="0" fontId="21" fillId="0" borderId="0" xfId="0" applyFont="1"/>
    <xf numFmtId="0" fontId="5" fillId="0" borderId="0" xfId="0" applyFont="1" applyAlignment="1">
      <alignment horizontal="center"/>
    </xf>
    <xf numFmtId="0" fontId="5" fillId="0" borderId="0" xfId="0" applyFont="1" applyAlignment="1">
      <alignment horizontal="right"/>
    </xf>
    <xf numFmtId="0" fontId="21" fillId="2" borderId="4" xfId="0" applyFont="1" applyFill="1" applyBorder="1" applyAlignment="1">
      <alignment horizontal="center" vertical="top" wrapText="1"/>
    </xf>
    <xf numFmtId="0" fontId="21" fillId="0" borderId="5" xfId="0" applyFont="1" applyBorder="1" applyAlignment="1">
      <alignment horizontal="center" vertical="center" wrapText="1"/>
    </xf>
    <xf numFmtId="0" fontId="21" fillId="0" borderId="5" xfId="0" applyFont="1" applyBorder="1" applyAlignment="1">
      <alignment vertical="top" wrapText="1"/>
    </xf>
    <xf numFmtId="0" fontId="21" fillId="0" borderId="4" xfId="0" applyFont="1" applyBorder="1" applyAlignment="1">
      <alignment horizontal="center" vertical="center" wrapText="1"/>
    </xf>
    <xf numFmtId="0" fontId="21" fillId="0" borderId="4" xfId="0" applyFont="1" applyBorder="1" applyAlignment="1">
      <alignment vertical="top" wrapText="1"/>
    </xf>
    <xf numFmtId="0" fontId="5" fillId="0" borderId="111" xfId="0" applyFont="1" applyBorder="1" applyAlignment="1">
      <alignment horizontal="left" vertical="top" wrapText="1"/>
    </xf>
    <xf numFmtId="0" fontId="21" fillId="0" borderId="111" xfId="0" applyFont="1" applyBorder="1" applyAlignment="1">
      <alignment horizontal="center" vertical="center" wrapText="1"/>
    </xf>
    <xf numFmtId="0" fontId="21" fillId="0" borderId="111" xfId="0" applyFont="1" applyBorder="1" applyAlignment="1">
      <alignment vertical="top" wrapText="1"/>
    </xf>
    <xf numFmtId="0" fontId="5" fillId="0" borderId="0" xfId="0" applyFont="1" applyAlignment="1">
      <alignment horizontal="left" vertical="top" wrapText="1"/>
    </xf>
    <xf numFmtId="0" fontId="21" fillId="0" borderId="0" xfId="0" applyFont="1" applyAlignment="1">
      <alignment horizontal="center" vertical="center" wrapText="1"/>
    </xf>
    <xf numFmtId="0" fontId="21" fillId="0" borderId="0" xfId="0" applyFont="1" applyAlignment="1">
      <alignment vertical="top" wrapText="1"/>
    </xf>
    <xf numFmtId="0" fontId="21" fillId="6" borderId="4" xfId="0" applyFont="1" applyFill="1" applyBorder="1" applyAlignment="1">
      <alignment horizontal="center" vertical="top" wrapText="1"/>
    </xf>
    <xf numFmtId="0" fontId="21" fillId="0" borderId="5" xfId="0" applyFont="1" applyBorder="1" applyAlignment="1">
      <alignment horizontal="center" vertical="top" wrapText="1"/>
    </xf>
    <xf numFmtId="0" fontId="21" fillId="4" borderId="112" xfId="0" applyFont="1" applyFill="1" applyBorder="1" applyAlignment="1">
      <alignment vertical="top" wrapText="1"/>
    </xf>
    <xf numFmtId="0" fontId="21" fillId="4" borderId="113" xfId="0" applyFont="1" applyFill="1" applyBorder="1" applyAlignment="1">
      <alignment vertical="top" wrapText="1"/>
    </xf>
    <xf numFmtId="0" fontId="21" fillId="4" borderId="3" xfId="0" applyFont="1" applyFill="1" applyBorder="1" applyAlignment="1">
      <alignment vertical="top" wrapText="1"/>
    </xf>
    <xf numFmtId="0" fontId="7" fillId="0" borderId="0" xfId="0" applyFont="1" applyAlignment="1">
      <alignment horizontal="left"/>
    </xf>
    <xf numFmtId="0" fontId="21" fillId="0" borderId="2" xfId="0" applyFont="1" applyBorder="1" applyAlignment="1">
      <alignment horizontal="center" vertical="center" wrapText="1"/>
    </xf>
    <xf numFmtId="0" fontId="21" fillId="0" borderId="2" xfId="0" applyFont="1" applyBorder="1" applyAlignment="1">
      <alignment vertical="top" wrapText="1"/>
    </xf>
    <xf numFmtId="0" fontId="22" fillId="0" borderId="0" xfId="10" applyFont="1" applyAlignment="1">
      <alignment horizontal="left" vertical="center"/>
    </xf>
    <xf numFmtId="0" fontId="10" fillId="0" borderId="0" xfId="10" applyFont="1" applyAlignment="1">
      <alignment horizontal="left" vertical="center" wrapText="1"/>
    </xf>
    <xf numFmtId="0" fontId="10" fillId="0" borderId="0" xfId="10" applyFont="1" applyAlignment="1">
      <alignment horizontal="left" vertical="top" wrapText="1"/>
    </xf>
    <xf numFmtId="0" fontId="16" fillId="0" borderId="0" xfId="10" applyFont="1" applyAlignment="1">
      <alignment vertical="center" wrapText="1"/>
    </xf>
    <xf numFmtId="0" fontId="16" fillId="0" borderId="0" xfId="10" applyFont="1" applyAlignment="1">
      <alignment horizontal="left" vertical="center" wrapText="1"/>
    </xf>
    <xf numFmtId="0" fontId="16" fillId="0" borderId="0" xfId="10" applyFont="1" applyAlignment="1">
      <alignment horizontal="left" vertical="top" wrapText="1"/>
    </xf>
    <xf numFmtId="0" fontId="16" fillId="11" borderId="0" xfId="0" applyFont="1" applyFill="1" applyAlignment="1">
      <alignment horizontal="left" vertical="center"/>
    </xf>
    <xf numFmtId="0" fontId="16" fillId="11" borderId="0" xfId="0" applyFont="1" applyFill="1" applyAlignment="1">
      <alignment horizontal="left" vertical="top" wrapText="1"/>
    </xf>
    <xf numFmtId="0" fontId="16" fillId="11" borderId="0" xfId="0" applyFont="1" applyFill="1" applyAlignment="1">
      <alignment vertical="center" wrapText="1"/>
    </xf>
    <xf numFmtId="49" fontId="16" fillId="0" borderId="154" xfId="10" applyNumberFormat="1" applyFont="1" applyBorder="1" applyAlignment="1">
      <alignment horizontal="center" vertical="center" wrapText="1"/>
    </xf>
    <xf numFmtId="49" fontId="16" fillId="11" borderId="154" xfId="0" applyNumberFormat="1" applyFont="1" applyFill="1" applyBorder="1" applyAlignment="1">
      <alignment horizontal="center" vertical="center" wrapText="1"/>
    </xf>
    <xf numFmtId="49" fontId="16" fillId="11" borderId="155" xfId="0" applyNumberFormat="1" applyFont="1" applyFill="1" applyBorder="1" applyAlignment="1">
      <alignment horizontal="center" vertical="center" wrapText="1"/>
    </xf>
    <xf numFmtId="0" fontId="16" fillId="0" borderId="25" xfId="10" applyFont="1" applyBorder="1" applyAlignment="1">
      <alignment horizontal="center" vertical="center" wrapText="1"/>
    </xf>
    <xf numFmtId="0" fontId="16" fillId="0" borderId="0" xfId="10" applyFont="1" applyAlignment="1">
      <alignment horizontal="center" vertical="center" wrapText="1"/>
    </xf>
    <xf numFmtId="0" fontId="16" fillId="0" borderId="0" xfId="10" applyFont="1" applyAlignment="1">
      <alignment horizontal="center" vertical="center"/>
    </xf>
    <xf numFmtId="0" fontId="5" fillId="0" borderId="15" xfId="0" applyFont="1" applyBorder="1" applyAlignment="1">
      <alignment vertical="top" wrapText="1"/>
    </xf>
    <xf numFmtId="0" fontId="16" fillId="0" borderId="87" xfId="0" applyFont="1" applyBorder="1" applyAlignment="1">
      <alignment vertical="top" wrapText="1"/>
    </xf>
    <xf numFmtId="0" fontId="16" fillId="11" borderId="87" xfId="0" applyFont="1" applyFill="1" applyBorder="1" applyAlignment="1">
      <alignment vertical="center"/>
    </xf>
    <xf numFmtId="0" fontId="16" fillId="11" borderId="156" xfId="0" applyFont="1" applyFill="1" applyBorder="1" applyAlignment="1">
      <alignment vertical="center"/>
    </xf>
    <xf numFmtId="0" fontId="16" fillId="0" borderId="0" xfId="10" applyFont="1">
      <alignment vertical="center"/>
    </xf>
    <xf numFmtId="0" fontId="5" fillId="0" borderId="13" xfId="0" applyFont="1" applyBorder="1" applyAlignment="1">
      <alignment vertical="top"/>
    </xf>
    <xf numFmtId="0" fontId="16" fillId="11" borderId="29" xfId="0" applyFont="1" applyFill="1" applyBorder="1" applyAlignment="1">
      <alignment vertical="center"/>
    </xf>
    <xf numFmtId="0" fontId="16" fillId="11" borderId="157" xfId="0" applyFont="1" applyFill="1" applyBorder="1" applyAlignment="1">
      <alignment vertical="center"/>
    </xf>
    <xf numFmtId="0" fontId="16" fillId="0" borderId="29" xfId="10" applyFont="1" applyBorder="1">
      <alignment vertical="center"/>
    </xf>
    <xf numFmtId="0" fontId="16" fillId="0" borderId="157" xfId="10" applyFont="1" applyBorder="1">
      <alignment vertical="center"/>
    </xf>
    <xf numFmtId="0" fontId="16" fillId="0" borderId="23" xfId="10" applyFont="1" applyBorder="1">
      <alignment vertical="center"/>
    </xf>
    <xf numFmtId="0" fontId="16" fillId="0" borderId="159" xfId="10" applyFont="1" applyBorder="1">
      <alignment vertical="center"/>
    </xf>
    <xf numFmtId="0" fontId="16" fillId="2" borderId="127" xfId="10" applyFont="1" applyFill="1" applyBorder="1">
      <alignment vertical="center"/>
    </xf>
    <xf numFmtId="0" fontId="16" fillId="2" borderId="124" xfId="10" applyFont="1" applyFill="1" applyBorder="1" applyAlignment="1">
      <alignment vertical="center" wrapText="1"/>
    </xf>
    <xf numFmtId="0" fontId="16" fillId="2" borderId="124" xfId="10" applyFont="1" applyFill="1" applyBorder="1">
      <alignment vertical="center"/>
    </xf>
    <xf numFmtId="0" fontId="16" fillId="2" borderId="114" xfId="10" applyFont="1" applyFill="1" applyBorder="1">
      <alignment vertical="center"/>
    </xf>
    <xf numFmtId="0" fontId="16" fillId="0" borderId="87" xfId="10" applyFont="1" applyBorder="1">
      <alignment vertical="center"/>
    </xf>
    <xf numFmtId="0" fontId="16" fillId="0" borderId="156" xfId="10" applyFont="1" applyBorder="1">
      <alignment vertical="center"/>
    </xf>
    <xf numFmtId="0" fontId="16" fillId="0" borderId="98" xfId="10" applyFont="1" applyBorder="1" applyAlignment="1">
      <alignment vertical="top"/>
    </xf>
    <xf numFmtId="0" fontId="16" fillId="0" borderId="16" xfId="10" applyFont="1" applyBorder="1" applyAlignment="1">
      <alignment horizontal="left" vertical="top" wrapText="1"/>
    </xf>
    <xf numFmtId="177" fontId="10" fillId="0" borderId="133" xfId="0" applyNumberFormat="1" applyFont="1" applyBorder="1" applyAlignment="1">
      <alignment horizontal="left" vertical="top" wrapText="1"/>
    </xf>
    <xf numFmtId="177" fontId="10" fillId="0" borderId="158" xfId="0" applyNumberFormat="1" applyFont="1" applyBorder="1" applyAlignment="1">
      <alignment horizontal="left" vertical="top" wrapText="1"/>
    </xf>
    <xf numFmtId="0" fontId="16" fillId="0" borderId="87" xfId="10" applyFont="1" applyBorder="1" applyAlignment="1">
      <alignment horizontal="left" vertical="top" wrapText="1"/>
    </xf>
    <xf numFmtId="0" fontId="16" fillId="0" borderId="15" xfId="10" applyFont="1" applyBorder="1" applyAlignment="1">
      <alignment vertical="center" wrapText="1"/>
    </xf>
    <xf numFmtId="0" fontId="10" fillId="0" borderId="25" xfId="0" applyFont="1" applyBorder="1" applyAlignment="1">
      <alignment wrapText="1"/>
    </xf>
    <xf numFmtId="0" fontId="10" fillId="0" borderId="98" xfId="0" applyFont="1" applyBorder="1"/>
    <xf numFmtId="0" fontId="10" fillId="0" borderId="98" xfId="0" applyFont="1" applyBorder="1" applyAlignment="1">
      <alignment vertical="top"/>
    </xf>
    <xf numFmtId="0" fontId="16" fillId="0" borderId="16" xfId="0" applyFont="1" applyBorder="1" applyAlignment="1">
      <alignment vertical="top" wrapText="1"/>
    </xf>
    <xf numFmtId="0" fontId="10" fillId="0" borderId="99" xfId="0" applyFont="1" applyBorder="1" applyAlignment="1">
      <alignment vertical="top"/>
    </xf>
    <xf numFmtId="0" fontId="16" fillId="0" borderId="25" xfId="10" applyFont="1" applyBorder="1" applyAlignment="1">
      <alignment horizontal="left" vertical="center" wrapText="1"/>
    </xf>
    <xf numFmtId="0" fontId="24" fillId="0" borderId="0" xfId="0" applyFont="1" applyAlignment="1">
      <alignment vertical="center"/>
    </xf>
    <xf numFmtId="0" fontId="0" fillId="0" borderId="0" xfId="0" applyAlignment="1">
      <alignment vertical="center"/>
    </xf>
    <xf numFmtId="0" fontId="0" fillId="0" borderId="2" xfId="0" applyBorder="1" applyAlignment="1">
      <alignment horizontal="center" vertical="center"/>
    </xf>
    <xf numFmtId="0" fontId="0" fillId="0" borderId="113" xfId="0" applyBorder="1" applyAlignment="1">
      <alignment vertical="center"/>
    </xf>
    <xf numFmtId="0" fontId="0" fillId="0" borderId="3" xfId="0" applyBorder="1" applyAlignment="1">
      <alignment vertical="center"/>
    </xf>
    <xf numFmtId="0" fontId="0" fillId="0" borderId="0" xfId="0" applyAlignment="1">
      <alignment horizontal="right" vertical="center"/>
    </xf>
    <xf numFmtId="38" fontId="25" fillId="0" borderId="161" xfId="4" applyFont="1" applyBorder="1" applyAlignment="1">
      <alignment vertical="center"/>
    </xf>
    <xf numFmtId="0" fontId="0" fillId="0" borderId="162" xfId="0" applyBorder="1" applyAlignment="1">
      <alignment vertical="center"/>
    </xf>
    <xf numFmtId="0" fontId="25" fillId="0" borderId="161" xfId="0" applyFont="1" applyBorder="1" applyAlignment="1">
      <alignment vertical="center"/>
    </xf>
    <xf numFmtId="0" fontId="0" fillId="4" borderId="164" xfId="0" applyFill="1" applyBorder="1" applyAlignment="1">
      <alignment horizontal="center" vertical="center"/>
    </xf>
    <xf numFmtId="0" fontId="0" fillId="4" borderId="2" xfId="0" applyFill="1" applyBorder="1" applyAlignment="1">
      <alignment horizontal="center" vertical="center" wrapText="1"/>
    </xf>
    <xf numFmtId="0" fontId="0" fillId="4" borderId="103" xfId="0" applyFill="1" applyBorder="1" applyAlignment="1">
      <alignment horizontal="center" vertical="center" wrapText="1"/>
    </xf>
    <xf numFmtId="0" fontId="0" fillId="4" borderId="165" xfId="0" applyFill="1" applyBorder="1" applyAlignment="1">
      <alignment horizontal="center" vertical="center" wrapText="1"/>
    </xf>
    <xf numFmtId="0" fontId="0" fillId="4" borderId="109" xfId="0" applyFill="1" applyBorder="1" applyAlignment="1">
      <alignment horizontal="center" vertical="center"/>
    </xf>
    <xf numFmtId="0" fontId="0" fillId="4" borderId="105" xfId="0" applyFill="1" applyBorder="1" applyAlignment="1">
      <alignment horizontal="center" vertical="center" wrapText="1"/>
    </xf>
    <xf numFmtId="0" fontId="0" fillId="4" borderId="113" xfId="0" applyFill="1" applyBorder="1" applyAlignment="1">
      <alignment horizontal="center" vertical="center" wrapText="1"/>
    </xf>
    <xf numFmtId="0" fontId="0" fillId="4" borderId="115" xfId="0" applyFill="1" applyBorder="1" applyAlignment="1">
      <alignment horizontal="center" vertical="center"/>
    </xf>
    <xf numFmtId="0" fontId="0" fillId="4" borderId="166" xfId="0" applyFill="1" applyBorder="1" applyAlignment="1">
      <alignment horizontal="center" vertical="center" wrapText="1"/>
    </xf>
    <xf numFmtId="0" fontId="0" fillId="8" borderId="167" xfId="0" applyFill="1" applyBorder="1" applyAlignment="1">
      <alignment vertical="center"/>
    </xf>
    <xf numFmtId="38" fontId="0" fillId="0" borderId="126" xfId="4" applyFont="1" applyBorder="1" applyAlignment="1">
      <alignment vertical="center"/>
    </xf>
    <xf numFmtId="3" fontId="0" fillId="0" borderId="5" xfId="0" applyNumberFormat="1" applyBorder="1" applyAlignment="1">
      <alignment vertical="center"/>
    </xf>
    <xf numFmtId="38" fontId="0" fillId="0" borderId="3" xfId="4" applyFont="1" applyBorder="1" applyAlignment="1">
      <alignment vertical="center"/>
    </xf>
    <xf numFmtId="38" fontId="0" fillId="0" borderId="126" xfId="0" applyNumberFormat="1" applyBorder="1" applyAlignment="1">
      <alignment vertical="center"/>
    </xf>
    <xf numFmtId="38" fontId="0" fillId="0" borderId="168" xfId="4" applyFont="1" applyBorder="1" applyAlignment="1">
      <alignment vertical="center"/>
    </xf>
    <xf numFmtId="0" fontId="0" fillId="8" borderId="107" xfId="0" applyFill="1" applyBorder="1" applyAlignment="1">
      <alignment vertical="center"/>
    </xf>
    <xf numFmtId="38" fontId="0" fillId="0" borderId="2" xfId="4" applyFont="1" applyBorder="1" applyAlignment="1">
      <alignment vertical="center"/>
    </xf>
    <xf numFmtId="3" fontId="0" fillId="0" borderId="2" xfId="0" applyNumberFormat="1" applyBorder="1" applyAlignment="1">
      <alignment vertical="center"/>
    </xf>
    <xf numFmtId="38" fontId="0" fillId="0" borderId="103" xfId="0" applyNumberFormat="1" applyBorder="1" applyAlignment="1">
      <alignment vertical="center"/>
    </xf>
    <xf numFmtId="38" fontId="0" fillId="0" borderId="165" xfId="4" applyFont="1" applyBorder="1" applyAlignment="1">
      <alignment vertical="center"/>
    </xf>
    <xf numFmtId="0" fontId="0" fillId="8" borderId="169" xfId="0" applyFill="1" applyBorder="1" applyAlignment="1">
      <alignment vertical="center"/>
    </xf>
    <xf numFmtId="38" fontId="0" fillId="0" borderId="170" xfId="4" applyFont="1" applyBorder="1" applyAlignment="1">
      <alignment vertical="center"/>
    </xf>
    <xf numFmtId="3" fontId="0" fillId="0" borderId="170" xfId="0" applyNumberFormat="1" applyBorder="1" applyAlignment="1">
      <alignment vertical="center"/>
    </xf>
    <xf numFmtId="38" fontId="0" fillId="0" borderId="171" xfId="0" applyNumberFormat="1" applyBorder="1" applyAlignment="1">
      <alignment vertical="center"/>
    </xf>
    <xf numFmtId="38" fontId="0" fillId="0" borderId="172" xfId="4" applyFont="1" applyBorder="1" applyAlignment="1">
      <alignment vertical="center"/>
    </xf>
    <xf numFmtId="0" fontId="0" fillId="8" borderId="173" xfId="0" applyFill="1" applyBorder="1" applyAlignment="1">
      <alignment vertical="center"/>
    </xf>
    <xf numFmtId="38" fontId="0" fillId="0" borderId="174" xfId="4" applyFont="1" applyBorder="1" applyAlignment="1">
      <alignment horizontal="right" vertical="center"/>
    </xf>
    <xf numFmtId="0" fontId="0" fillId="0" borderId="174" xfId="0" applyBorder="1" applyAlignment="1">
      <alignment horizontal="right" vertical="center"/>
    </xf>
    <xf numFmtId="0" fontId="0" fillId="0" borderId="175" xfId="0" applyBorder="1" applyAlignment="1">
      <alignment horizontal="right" vertical="center"/>
    </xf>
    <xf numFmtId="38" fontId="0" fillId="0" borderId="176" xfId="0" applyNumberFormat="1" applyBorder="1" applyAlignment="1">
      <alignment horizontal="right" vertical="center"/>
    </xf>
    <xf numFmtId="0" fontId="16" fillId="0" borderId="29" xfId="0" applyFont="1" applyBorder="1" applyAlignment="1">
      <alignment horizontal="left" vertical="center"/>
    </xf>
    <xf numFmtId="0" fontId="16" fillId="0" borderId="29" xfId="0" applyFont="1" applyBorder="1" applyAlignment="1">
      <alignment horizontal="left" vertical="center" wrapText="1"/>
    </xf>
    <xf numFmtId="0" fontId="16" fillId="0" borderId="13" xfId="10" applyFont="1" applyBorder="1">
      <alignment vertical="center"/>
    </xf>
    <xf numFmtId="0" fontId="5" fillId="0" borderId="0" xfId="0" applyFont="1" applyBorder="1" applyAlignment="1">
      <alignment vertical="top" wrapText="1"/>
    </xf>
    <xf numFmtId="0" fontId="16" fillId="0" borderId="0" xfId="0" applyFont="1" applyBorder="1" applyAlignment="1">
      <alignment horizontal="left" vertical="center"/>
    </xf>
    <xf numFmtId="177" fontId="10" fillId="0" borderId="0" xfId="0" applyNumberFormat="1" applyFont="1" applyBorder="1" applyAlignment="1">
      <alignment horizontal="left" vertical="top" wrapText="1"/>
    </xf>
    <xf numFmtId="0" fontId="16" fillId="0" borderId="0" xfId="10" applyFont="1" applyBorder="1">
      <alignment vertical="center"/>
    </xf>
    <xf numFmtId="0" fontId="16" fillId="0" borderId="36" xfId="10" applyFont="1" applyBorder="1" applyAlignment="1">
      <alignment vertical="top" wrapText="1"/>
    </xf>
    <xf numFmtId="0" fontId="16" fillId="0" borderId="36" xfId="10" applyFont="1" applyBorder="1">
      <alignment vertical="center"/>
    </xf>
    <xf numFmtId="0" fontId="16" fillId="0" borderId="178" xfId="10" applyFont="1" applyBorder="1">
      <alignment vertical="center"/>
    </xf>
    <xf numFmtId="0" fontId="7" fillId="0" borderId="179" xfId="0" applyFont="1" applyBorder="1" applyAlignment="1">
      <alignment vertical="center"/>
    </xf>
    <xf numFmtId="0" fontId="7" fillId="0" borderId="16" xfId="0" applyFont="1" applyBorder="1" applyAlignment="1">
      <alignment vertical="center"/>
    </xf>
    <xf numFmtId="0" fontId="9" fillId="0" borderId="87" xfId="8" applyFont="1" applyBorder="1" applyAlignment="1">
      <alignment vertical="center"/>
    </xf>
    <xf numFmtId="0" fontId="9" fillId="0" borderId="91" xfId="8" applyFont="1" applyBorder="1" applyAlignment="1">
      <alignment vertical="center"/>
    </xf>
    <xf numFmtId="0" fontId="7" fillId="9" borderId="0" xfId="0" applyFont="1" applyFill="1" applyAlignment="1">
      <alignment horizontal="justify" vertical="center"/>
    </xf>
    <xf numFmtId="0" fontId="10" fillId="0" borderId="30" xfId="0" applyFont="1" applyBorder="1" applyAlignment="1">
      <alignment vertical="top" wrapText="1"/>
    </xf>
    <xf numFmtId="0" fontId="10" fillId="0" borderId="18" xfId="0" applyFont="1" applyBorder="1" applyAlignment="1">
      <alignment vertical="top"/>
    </xf>
    <xf numFmtId="0" fontId="10" fillId="0" borderId="13" xfId="0" applyFont="1" applyBorder="1" applyAlignment="1">
      <alignment vertical="top"/>
    </xf>
    <xf numFmtId="0" fontId="10" fillId="0" borderId="20" xfId="0" applyFont="1" applyBorder="1" applyAlignment="1">
      <alignment vertical="top" wrapText="1"/>
    </xf>
    <xf numFmtId="0" fontId="10" fillId="0" borderId="22" xfId="0" applyFont="1" applyBorder="1" applyAlignment="1">
      <alignment vertical="top" wrapText="1"/>
    </xf>
    <xf numFmtId="0" fontId="10" fillId="0" borderId="25" xfId="0" applyFont="1" applyBorder="1" applyAlignment="1">
      <alignment vertical="top" wrapText="1"/>
    </xf>
    <xf numFmtId="0" fontId="10" fillId="0" borderId="0" xfId="0" applyFont="1" applyBorder="1" applyAlignment="1">
      <alignment vertical="top" wrapText="1"/>
    </xf>
    <xf numFmtId="0" fontId="10" fillId="0" borderId="15" xfId="0" applyFont="1" applyBorder="1" applyAlignment="1">
      <alignment vertical="top" wrapText="1"/>
    </xf>
    <xf numFmtId="0" fontId="10" fillId="0" borderId="133" xfId="0" applyFont="1" applyBorder="1" applyAlignment="1">
      <alignment vertical="top" wrapText="1"/>
    </xf>
    <xf numFmtId="0" fontId="10" fillId="0" borderId="86" xfId="0" applyFont="1" applyBorder="1" applyAlignment="1">
      <alignment vertical="top" wrapText="1"/>
    </xf>
    <xf numFmtId="0" fontId="10" fillId="0" borderId="158" xfId="0" applyFont="1" applyBorder="1" applyAlignment="1">
      <alignment vertical="top" wrapText="1"/>
    </xf>
    <xf numFmtId="0" fontId="10" fillId="0" borderId="29" xfId="0" applyFont="1" applyBorder="1" applyAlignment="1">
      <alignment vertical="top" wrapText="1"/>
    </xf>
    <xf numFmtId="0" fontId="10" fillId="0" borderId="23" xfId="0" applyFont="1" applyBorder="1" applyAlignment="1">
      <alignment vertical="top" wrapText="1"/>
    </xf>
    <xf numFmtId="0" fontId="10" fillId="0" borderId="85" xfId="0" applyFont="1" applyBorder="1" applyAlignment="1">
      <alignment vertical="top"/>
    </xf>
    <xf numFmtId="0" fontId="16" fillId="0" borderId="22" xfId="10" applyFont="1" applyBorder="1" applyAlignment="1">
      <alignment vertical="top" wrapText="1"/>
    </xf>
    <xf numFmtId="0" fontId="16" fillId="0" borderId="15" xfId="10" applyFont="1" applyBorder="1" applyAlignment="1">
      <alignment vertical="top" wrapText="1"/>
    </xf>
    <xf numFmtId="0" fontId="16" fillId="0" borderId="30" xfId="10" applyFont="1" applyBorder="1" applyAlignment="1">
      <alignment vertical="top" wrapText="1"/>
    </xf>
    <xf numFmtId="0" fontId="16" fillId="0" borderId="20" xfId="10" applyFont="1" applyBorder="1" applyAlignment="1">
      <alignment vertical="top" wrapText="1"/>
    </xf>
    <xf numFmtId="0" fontId="16" fillId="0" borderId="0" xfId="10" applyFont="1" applyBorder="1" applyAlignment="1">
      <alignment vertical="top" wrapText="1"/>
    </xf>
    <xf numFmtId="0" fontId="16" fillId="0" borderId="86" xfId="10" applyFont="1" applyBorder="1" applyAlignment="1">
      <alignment vertical="top" wrapText="1"/>
    </xf>
    <xf numFmtId="0" fontId="16" fillId="0" borderId="16" xfId="10" applyFont="1" applyBorder="1" applyAlignment="1">
      <alignment vertical="top" wrapText="1"/>
    </xf>
    <xf numFmtId="0" fontId="16" fillId="0" borderId="87" xfId="10" applyFont="1" applyBorder="1" applyAlignment="1">
      <alignment vertical="top" wrapText="1"/>
    </xf>
    <xf numFmtId="0" fontId="10" fillId="0" borderId="16" xfId="0" applyFont="1" applyBorder="1" applyAlignment="1">
      <alignment vertical="top" wrapText="1"/>
    </xf>
    <xf numFmtId="0" fontId="10" fillId="0" borderId="87" xfId="0" applyFont="1" applyBorder="1" applyAlignment="1">
      <alignment vertical="top" wrapText="1"/>
    </xf>
    <xf numFmtId="0" fontId="16" fillId="0" borderId="19" xfId="10" applyFont="1" applyBorder="1" applyAlignment="1">
      <alignment vertical="top" wrapText="1"/>
    </xf>
    <xf numFmtId="0" fontId="16" fillId="0" borderId="25" xfId="10" applyFont="1" applyBorder="1" applyAlignment="1">
      <alignment vertical="top" wrapText="1"/>
    </xf>
    <xf numFmtId="0" fontId="10" fillId="0" borderId="16" xfId="0" applyFont="1" applyBorder="1" applyAlignment="1">
      <alignment wrapText="1"/>
    </xf>
    <xf numFmtId="0" fontId="10" fillId="0" borderId="87" xfId="0" applyFont="1" applyBorder="1" applyAlignment="1">
      <alignment wrapText="1"/>
    </xf>
    <xf numFmtId="0" fontId="16" fillId="0" borderId="29" xfId="10" applyFont="1" applyBorder="1" applyAlignment="1">
      <alignment vertical="top" wrapText="1"/>
    </xf>
    <xf numFmtId="0" fontId="16" fillId="0" borderId="25" xfId="10" applyFont="1" applyBorder="1" applyAlignment="1">
      <alignment horizontal="left" vertical="top" wrapText="1"/>
    </xf>
    <xf numFmtId="0" fontId="16" fillId="0" borderId="0" xfId="10" applyFont="1" applyBorder="1" applyAlignment="1">
      <alignment horizontal="left" vertical="top" wrapText="1"/>
    </xf>
    <xf numFmtId="0" fontId="16" fillId="0" borderId="15" xfId="10" applyFont="1" applyBorder="1" applyAlignment="1">
      <alignment horizontal="left" vertical="top" wrapText="1"/>
    </xf>
    <xf numFmtId="0" fontId="16" fillId="0" borderId="86" xfId="10" applyFont="1" applyBorder="1" applyAlignment="1">
      <alignment horizontal="left" vertical="top" wrapText="1"/>
    </xf>
    <xf numFmtId="0" fontId="16" fillId="0" borderId="158" xfId="10" applyFont="1" applyBorder="1" applyAlignment="1">
      <alignment horizontal="left" vertical="top" wrapText="1"/>
    </xf>
    <xf numFmtId="0" fontId="16" fillId="0" borderId="23" xfId="10" applyFont="1" applyBorder="1" applyAlignment="1">
      <alignment vertical="top" wrapText="1"/>
    </xf>
    <xf numFmtId="0" fontId="10" fillId="0" borderId="133" xfId="0" applyFont="1" applyBorder="1" applyAlignment="1">
      <alignment horizontal="left" vertical="top" wrapText="1"/>
    </xf>
    <xf numFmtId="0" fontId="10" fillId="0" borderId="158" xfId="0" applyFont="1" applyBorder="1" applyAlignment="1">
      <alignment horizontal="left" vertical="top" wrapText="1"/>
    </xf>
    <xf numFmtId="0" fontId="10" fillId="0" borderId="25"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177" fontId="10" fillId="0" borderId="25" xfId="0" applyNumberFormat="1" applyFont="1" applyBorder="1" applyAlignment="1">
      <alignment horizontal="left" vertical="top" wrapText="1"/>
    </xf>
    <xf numFmtId="177" fontId="10" fillId="0" borderId="15" xfId="0" applyNumberFormat="1" applyFont="1" applyBorder="1" applyAlignment="1">
      <alignment horizontal="left" vertical="top" wrapText="1"/>
    </xf>
    <xf numFmtId="0" fontId="16" fillId="0" borderId="18" xfId="10" applyFont="1" applyBorder="1" applyAlignment="1">
      <alignment vertical="top"/>
    </xf>
    <xf numFmtId="0" fontId="16" fillId="0" borderId="133" xfId="10" applyFont="1" applyBorder="1" applyAlignment="1">
      <alignment vertical="top" wrapText="1"/>
    </xf>
    <xf numFmtId="0" fontId="16" fillId="0" borderId="13" xfId="10" applyFont="1" applyBorder="1" applyAlignment="1">
      <alignment vertical="top"/>
    </xf>
    <xf numFmtId="0" fontId="16" fillId="11" borderId="0" xfId="0" applyFont="1" applyFill="1" applyAlignment="1">
      <alignment horizontal="left" vertical="center" wrapText="1"/>
    </xf>
    <xf numFmtId="0" fontId="16" fillId="0" borderId="29" xfId="10" applyFont="1" applyFill="1" applyBorder="1" applyAlignment="1">
      <alignment vertical="top" wrapText="1"/>
    </xf>
    <xf numFmtId="0" fontId="5" fillId="0" borderId="2" xfId="0" applyFont="1" applyBorder="1" applyAlignment="1">
      <alignment horizontal="center" vertical="center"/>
    </xf>
    <xf numFmtId="0" fontId="5" fillId="0" borderId="103" xfId="0" applyFont="1" applyBorder="1" applyAlignment="1">
      <alignment horizontal="center" vertical="center"/>
    </xf>
    <xf numFmtId="0" fontId="5" fillId="0" borderId="114" xfId="0" applyFont="1" applyBorder="1" applyAlignment="1">
      <alignment horizontal="center" vertical="center"/>
    </xf>
    <xf numFmtId="0" fontId="5" fillId="0" borderId="105" xfId="0" applyFont="1" applyBorder="1" applyAlignment="1">
      <alignment horizontal="center"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103" xfId="0" applyFont="1" applyBorder="1" applyAlignment="1">
      <alignment vertical="center"/>
    </xf>
    <xf numFmtId="0" fontId="5" fillId="0" borderId="114" xfId="0" applyFont="1" applyBorder="1" applyAlignment="1">
      <alignment vertical="center"/>
    </xf>
    <xf numFmtId="0" fontId="5" fillId="4" borderId="104" xfId="0" applyFont="1" applyFill="1" applyBorder="1" applyAlignment="1">
      <alignment horizontal="center" vertical="center"/>
    </xf>
    <xf numFmtId="0" fontId="5" fillId="4" borderId="117" xfId="0" applyFont="1" applyFill="1" applyBorder="1" applyAlignment="1">
      <alignment horizontal="center" vertical="center"/>
    </xf>
    <xf numFmtId="0" fontId="5" fillId="4" borderId="1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128"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29" xfId="0" applyFont="1" applyBorder="1" applyAlignment="1">
      <alignment horizontal="center" vertical="center" textRotation="255"/>
    </xf>
    <xf numFmtId="0" fontId="7" fillId="9" borderId="0" xfId="0" applyFont="1" applyFill="1" applyAlignment="1">
      <alignment horizontal="justify" vertical="center"/>
    </xf>
    <xf numFmtId="0" fontId="7" fillId="3" borderId="17" xfId="0" applyFont="1" applyFill="1" applyBorder="1" applyAlignment="1">
      <alignment horizontal="center" vertical="center"/>
    </xf>
    <xf numFmtId="0" fontId="7" fillId="3" borderId="95" xfId="0" applyFont="1" applyFill="1" applyBorder="1" applyAlignment="1">
      <alignment horizontal="center" vertical="center"/>
    </xf>
    <xf numFmtId="0" fontId="7" fillId="9" borderId="41" xfId="0" applyFont="1" applyFill="1" applyBorder="1" applyAlignment="1">
      <alignment horizontal="justify" vertical="center"/>
    </xf>
    <xf numFmtId="0" fontId="7" fillId="0" borderId="120" xfId="0" applyFont="1" applyBorder="1" applyAlignment="1">
      <alignment horizontal="justify" vertical="center"/>
    </xf>
    <xf numFmtId="0" fontId="7" fillId="0" borderId="100" xfId="0" applyFont="1" applyBorder="1" applyAlignment="1">
      <alignment horizontal="justify" vertical="center"/>
    </xf>
    <xf numFmtId="0" fontId="7" fillId="0" borderId="121" xfId="0" applyFont="1" applyBorder="1" applyAlignment="1">
      <alignment horizontal="justify" vertical="center"/>
    </xf>
    <xf numFmtId="0" fontId="7" fillId="0" borderId="122" xfId="0" applyFont="1" applyBorder="1" applyAlignment="1">
      <alignment horizontal="justify" vertical="center"/>
    </xf>
    <xf numFmtId="0" fontId="7" fillId="0" borderId="102" xfId="0" applyFont="1" applyBorder="1" applyAlignment="1">
      <alignment horizontal="justify" vertical="center"/>
    </xf>
    <xf numFmtId="0" fontId="7" fillId="0" borderId="123" xfId="0" applyFont="1" applyBorder="1" applyAlignment="1">
      <alignment horizontal="justify" vertical="center"/>
    </xf>
    <xf numFmtId="0" fontId="6" fillId="0" borderId="39" xfId="0" applyFont="1" applyBorder="1" applyAlignment="1">
      <alignment horizontal="justify" vertical="center"/>
    </xf>
    <xf numFmtId="0" fontId="6" fillId="0" borderId="41" xfId="0" applyFont="1" applyBorder="1" applyAlignment="1">
      <alignment horizontal="justify" vertical="center"/>
    </xf>
    <xf numFmtId="0" fontId="6" fillId="0" borderId="42" xfId="0" applyFont="1" applyBorder="1" applyAlignment="1">
      <alignment horizontal="justify" vertical="center"/>
    </xf>
    <xf numFmtId="0" fontId="7" fillId="0" borderId="29" xfId="0" applyFont="1" applyBorder="1" applyAlignment="1">
      <alignment horizontal="justify" vertical="center"/>
    </xf>
    <xf numFmtId="0" fontId="7" fillId="0" borderId="119" xfId="0" applyFont="1" applyBorder="1" applyAlignment="1">
      <alignment horizontal="justify" vertical="center"/>
    </xf>
    <xf numFmtId="0" fontId="7" fillId="5" borderId="2" xfId="0" applyFont="1" applyFill="1" applyBorder="1" applyAlignment="1">
      <alignment horizontal="center"/>
    </xf>
    <xf numFmtId="0" fontId="7" fillId="5" borderId="2" xfId="0" applyFont="1" applyFill="1" applyBorder="1" applyAlignment="1">
      <alignment horizontal="center" vertical="center"/>
    </xf>
    <xf numFmtId="0" fontId="7" fillId="2" borderId="11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0" fillId="5" borderId="3" xfId="0" applyFont="1" applyFill="1" applyBorder="1" applyAlignment="1">
      <alignment vertical="top" wrapText="1"/>
    </xf>
    <xf numFmtId="0" fontId="7" fillId="0" borderId="0" xfId="0" applyFont="1" applyAlignment="1">
      <alignment horizontal="justify"/>
    </xf>
    <xf numFmtId="0" fontId="10" fillId="5" borderId="103"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2" borderId="10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112" xfId="0" applyFont="1" applyFill="1" applyBorder="1" applyAlignment="1">
      <alignment horizontal="left" vertical="top" wrapText="1"/>
    </xf>
    <xf numFmtId="0" fontId="10" fillId="8" borderId="113" xfId="0" applyFont="1" applyFill="1" applyBorder="1" applyAlignment="1">
      <alignment vertical="top" wrapText="1"/>
    </xf>
    <xf numFmtId="0" fontId="10" fillId="8" borderId="112" xfId="0" applyFont="1" applyFill="1" applyBorder="1" applyAlignment="1">
      <alignment vertical="top" wrapText="1"/>
    </xf>
    <xf numFmtId="0" fontId="10" fillId="8" borderId="3" xfId="0" applyFont="1" applyFill="1" applyBorder="1" applyAlignment="1">
      <alignment vertical="top" wrapText="1"/>
    </xf>
    <xf numFmtId="0" fontId="10" fillId="2" borderId="103" xfId="0" applyFont="1" applyFill="1" applyBorder="1" applyAlignment="1">
      <alignment horizontal="center" vertical="top" wrapText="1"/>
    </xf>
    <xf numFmtId="0" fontId="10" fillId="2" borderId="124"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5" borderId="113" xfId="0" applyFont="1" applyFill="1" applyBorder="1" applyAlignment="1">
      <alignment horizontal="left" vertical="top" wrapText="1"/>
    </xf>
    <xf numFmtId="0" fontId="10" fillId="5" borderId="112" xfId="0" applyFont="1" applyFill="1" applyBorder="1" applyAlignment="1">
      <alignment horizontal="left" vertical="top" wrapText="1"/>
    </xf>
    <xf numFmtId="0" fontId="10" fillId="5" borderId="3" xfId="0" applyFont="1" applyFill="1" applyBorder="1" applyAlignment="1">
      <alignment horizontal="left" vertical="top" wrapText="1"/>
    </xf>
    <xf numFmtId="0" fontId="5" fillId="0" borderId="112" xfId="0" applyFont="1" applyBorder="1" applyAlignment="1">
      <alignment horizontal="left" vertical="top" wrapText="1"/>
    </xf>
    <xf numFmtId="0" fontId="5" fillId="0" borderId="3" xfId="0" applyFont="1" applyBorder="1" applyAlignment="1">
      <alignment horizontal="left" vertical="top" wrapText="1"/>
    </xf>
    <xf numFmtId="0" fontId="10" fillId="2" borderId="1" xfId="0" applyFont="1" applyFill="1" applyBorder="1" applyAlignment="1">
      <alignment horizontal="left" vertical="top" wrapText="1"/>
    </xf>
    <xf numFmtId="0" fontId="5" fillId="0" borderId="6" xfId="0" applyFont="1" applyBorder="1" applyAlignment="1">
      <alignment horizontal="left" vertical="top" wrapText="1"/>
    </xf>
    <xf numFmtId="0" fontId="10" fillId="2" borderId="125" xfId="0" applyFont="1" applyFill="1" applyBorder="1" applyAlignment="1">
      <alignment horizontal="left" vertical="top" wrapText="1"/>
    </xf>
    <xf numFmtId="0" fontId="5" fillId="0" borderId="14" xfId="0" applyFont="1" applyBorder="1" applyAlignment="1">
      <alignment horizontal="left" vertical="top" wrapText="1"/>
    </xf>
    <xf numFmtId="0" fontId="5" fillId="0" borderId="125" xfId="0" applyFont="1" applyBorder="1" applyAlignment="1">
      <alignment horizontal="left" vertical="top" wrapText="1"/>
    </xf>
    <xf numFmtId="0" fontId="5" fillId="0" borderId="126" xfId="0" applyFont="1" applyBorder="1" applyAlignment="1">
      <alignment horizontal="left" vertical="top" wrapText="1"/>
    </xf>
    <xf numFmtId="0" fontId="5" fillId="0" borderId="5" xfId="0" applyFont="1" applyBorder="1" applyAlignment="1">
      <alignment horizontal="left" vertical="top" wrapText="1"/>
    </xf>
    <xf numFmtId="0" fontId="7" fillId="9" borderId="0" xfId="0" applyFont="1" applyFill="1" applyAlignment="1">
      <alignment horizontal="justify"/>
    </xf>
    <xf numFmtId="0" fontId="10" fillId="2" borderId="126" xfId="0" applyFont="1" applyFill="1" applyBorder="1" applyAlignment="1">
      <alignment horizontal="left" vertical="top" wrapText="1"/>
    </xf>
    <xf numFmtId="0" fontId="10" fillId="5" borderId="125" xfId="0" applyFont="1" applyFill="1" applyBorder="1" applyAlignment="1">
      <alignment horizontal="left" vertical="top" wrapText="1"/>
    </xf>
    <xf numFmtId="0" fontId="10" fillId="5" borderId="14" xfId="0" applyFont="1" applyFill="1" applyBorder="1" applyAlignment="1">
      <alignment horizontal="left" vertical="top" wrapText="1"/>
    </xf>
    <xf numFmtId="0" fontId="10" fillId="5" borderId="5" xfId="0" applyFont="1" applyFill="1" applyBorder="1" applyAlignment="1">
      <alignment horizontal="left" vertical="top" wrapText="1"/>
    </xf>
    <xf numFmtId="0" fontId="10" fillId="6" borderId="103" xfId="0" applyFont="1" applyFill="1" applyBorder="1" applyAlignment="1">
      <alignment horizontal="left" vertical="top" wrapText="1"/>
    </xf>
    <xf numFmtId="0" fontId="10" fillId="6" borderId="124" xfId="0" applyFont="1" applyFill="1" applyBorder="1" applyAlignment="1">
      <alignment horizontal="left" vertical="top" wrapText="1"/>
    </xf>
    <xf numFmtId="0" fontId="10" fillId="6" borderId="4" xfId="0" applyFont="1" applyFill="1" applyBorder="1" applyAlignment="1">
      <alignment horizontal="left" vertical="top" wrapText="1"/>
    </xf>
    <xf numFmtId="0" fontId="10" fillId="6" borderId="3" xfId="0" applyFont="1" applyFill="1" applyBorder="1" applyAlignment="1">
      <alignment vertical="top" wrapText="1"/>
    </xf>
    <xf numFmtId="0" fontId="10" fillId="2" borderId="2" xfId="0" applyFont="1" applyFill="1" applyBorder="1" applyAlignment="1">
      <alignment horizontal="left" vertical="top" wrapText="1"/>
    </xf>
    <xf numFmtId="0" fontId="5" fillId="0" borderId="2" xfId="0" applyFont="1" applyBorder="1" applyAlignment="1">
      <alignment horizontal="left" vertical="top"/>
    </xf>
    <xf numFmtId="0" fontId="5" fillId="0" borderId="113" xfId="0" applyFont="1" applyBorder="1" applyAlignment="1">
      <alignment horizontal="left" vertical="top"/>
    </xf>
    <xf numFmtId="0" fontId="10" fillId="2" borderId="6"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4" xfId="0" applyFont="1" applyFill="1" applyBorder="1" applyAlignment="1">
      <alignment horizontal="left" vertical="top"/>
    </xf>
    <xf numFmtId="0" fontId="10" fillId="2" borderId="103" xfId="0" applyFont="1" applyFill="1" applyBorder="1" applyAlignment="1">
      <alignment horizontal="left" vertical="top"/>
    </xf>
    <xf numFmtId="0" fontId="21" fillId="4"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21" fillId="4" borderId="1"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125"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26" xfId="0" applyFont="1" applyFill="1" applyBorder="1" applyAlignment="1">
      <alignment horizontal="left" vertical="top" wrapText="1"/>
    </xf>
    <xf numFmtId="0" fontId="21" fillId="6" borderId="103" xfId="0" applyFont="1" applyFill="1" applyBorder="1" applyAlignment="1">
      <alignment horizontal="center" vertical="top" wrapText="1"/>
    </xf>
    <xf numFmtId="0" fontId="21" fillId="6" borderId="4" xfId="0" applyFont="1" applyFill="1" applyBorder="1" applyAlignment="1">
      <alignment horizontal="center" vertical="top" wrapText="1"/>
    </xf>
    <xf numFmtId="0" fontId="5" fillId="0" borderId="0" xfId="0" applyFont="1" applyAlignment="1">
      <alignment horizontal="left" vertical="top" wrapText="1"/>
    </xf>
    <xf numFmtId="0" fontId="21" fillId="4" borderId="112" xfId="0" applyFont="1" applyFill="1" applyBorder="1" applyAlignment="1">
      <alignment horizontal="left" vertical="top" wrapText="1"/>
    </xf>
    <xf numFmtId="0" fontId="5" fillId="4" borderId="112" xfId="0" applyFont="1" applyFill="1" applyBorder="1" applyAlignment="1">
      <alignment horizontal="left" vertical="top" wrapText="1"/>
    </xf>
    <xf numFmtId="0" fontId="21" fillId="8" borderId="113" xfId="0" applyFont="1" applyFill="1" applyBorder="1" applyAlignment="1">
      <alignment horizontal="left" vertical="top" wrapText="1"/>
    </xf>
    <xf numFmtId="0" fontId="5" fillId="8" borderId="112" xfId="0" applyFont="1" applyFill="1" applyBorder="1" applyAlignment="1">
      <alignment horizontal="left" vertical="top" wrapText="1"/>
    </xf>
    <xf numFmtId="0" fontId="5" fillId="8" borderId="3" xfId="0" applyFont="1" applyFill="1" applyBorder="1" applyAlignment="1">
      <alignment horizontal="left" vertical="top" wrapText="1"/>
    </xf>
    <xf numFmtId="0" fontId="5" fillId="4" borderId="3" xfId="0" applyFont="1" applyFill="1" applyBorder="1" applyAlignment="1">
      <alignment horizontal="left" vertical="top" wrapText="1"/>
    </xf>
    <xf numFmtId="0" fontId="0" fillId="4" borderId="106" xfId="0" applyFill="1" applyBorder="1" applyAlignment="1">
      <alignment horizontal="center" vertical="center"/>
    </xf>
    <xf numFmtId="0" fontId="0" fillId="4" borderId="107" xfId="0" applyFill="1" applyBorder="1" applyAlignment="1">
      <alignment horizontal="center" vertical="center"/>
    </xf>
    <xf numFmtId="0" fontId="0" fillId="4" borderId="163"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17" xfId="0" applyFill="1" applyBorder="1" applyAlignment="1">
      <alignment horizontal="center" vertical="center" wrapText="1"/>
    </xf>
    <xf numFmtId="0" fontId="0" fillId="4" borderId="8" xfId="0" applyFill="1" applyBorder="1" applyAlignment="1">
      <alignment horizontal="center" vertical="center" wrapText="1"/>
    </xf>
    <xf numFmtId="0" fontId="0" fillId="0" borderId="103" xfId="0" applyBorder="1" applyAlignment="1">
      <alignment horizontal="center" vertical="center"/>
    </xf>
    <xf numFmtId="0" fontId="0" fillId="0" borderId="4" xfId="0" applyBorder="1" applyAlignment="1">
      <alignment horizontal="center" vertical="center"/>
    </xf>
    <xf numFmtId="0" fontId="0" fillId="0" borderId="124"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10" fillId="0" borderId="19" xfId="0" applyFont="1" applyBorder="1" applyAlignment="1">
      <alignment vertical="top" wrapText="1"/>
    </xf>
    <xf numFmtId="0" fontId="5" fillId="0" borderId="22" xfId="0" applyFont="1" applyBorder="1" applyAlignment="1">
      <alignment vertical="top" wrapText="1"/>
    </xf>
    <xf numFmtId="0" fontId="16" fillId="0" borderId="23" xfId="10" applyFont="1" applyBorder="1" applyAlignment="1">
      <alignment vertical="top" wrapText="1"/>
    </xf>
    <xf numFmtId="0" fontId="5" fillId="0" borderId="16" xfId="0" applyFont="1" applyBorder="1" applyAlignment="1">
      <alignment vertical="top" wrapText="1"/>
    </xf>
    <xf numFmtId="0" fontId="5" fillId="0" borderId="87" xfId="0" applyFont="1" applyBorder="1" applyAlignment="1">
      <alignment vertical="top" wrapText="1"/>
    </xf>
    <xf numFmtId="0" fontId="5" fillId="0" borderId="20" xfId="0" applyFont="1" applyBorder="1" applyAlignment="1">
      <alignment vertical="top" wrapText="1"/>
    </xf>
    <xf numFmtId="0" fontId="10" fillId="0" borderId="27" xfId="0" applyFont="1" applyBorder="1" applyAlignment="1">
      <alignment horizontal="left" vertical="top" wrapText="1"/>
    </xf>
    <xf numFmtId="0" fontId="10" fillId="0" borderId="30" xfId="0" applyFont="1" applyBorder="1" applyAlignment="1">
      <alignment horizontal="left" vertical="top" wrapText="1"/>
    </xf>
    <xf numFmtId="0" fontId="16" fillId="0" borderId="18" xfId="10" applyFont="1" applyBorder="1" applyAlignment="1">
      <alignment vertical="top" wrapText="1"/>
    </xf>
    <xf numFmtId="0" fontId="16" fillId="0" borderId="20" xfId="10" applyFont="1" applyBorder="1" applyAlignment="1">
      <alignment vertical="top" wrapText="1"/>
    </xf>
    <xf numFmtId="0" fontId="16" fillId="0" borderId="22" xfId="10" applyFont="1" applyBorder="1" applyAlignment="1">
      <alignment vertical="top" wrapText="1"/>
    </xf>
    <xf numFmtId="0" fontId="10" fillId="0" borderId="20" xfId="0" applyFont="1" applyBorder="1" applyAlignment="1">
      <alignment vertical="top" wrapText="1"/>
    </xf>
    <xf numFmtId="0" fontId="10" fillId="0" borderId="22" xfId="0" applyFont="1" applyBorder="1" applyAlignment="1">
      <alignment vertical="top" wrapText="1"/>
    </xf>
    <xf numFmtId="0" fontId="10" fillId="0" borderId="133" xfId="0" applyFont="1" applyBorder="1" applyAlignment="1">
      <alignment vertical="top" wrapText="1"/>
    </xf>
    <xf numFmtId="0" fontId="10" fillId="0" borderId="86" xfId="0" applyFont="1" applyBorder="1" applyAlignment="1">
      <alignment vertical="top" wrapText="1"/>
    </xf>
    <xf numFmtId="0" fontId="10" fillId="0" borderId="158" xfId="0" applyFont="1" applyBorder="1" applyAlignment="1">
      <alignment vertical="top" wrapText="1"/>
    </xf>
    <xf numFmtId="0" fontId="10" fillId="0" borderId="25" xfId="0" applyFont="1" applyBorder="1" applyAlignment="1">
      <alignment vertical="top" wrapText="1"/>
    </xf>
    <xf numFmtId="0" fontId="10" fillId="0" borderId="0" xfId="0" applyFont="1" applyBorder="1" applyAlignment="1">
      <alignment vertical="top" wrapText="1"/>
    </xf>
    <xf numFmtId="0" fontId="10" fillId="0" borderId="15" xfId="0" applyFont="1" applyBorder="1" applyAlignment="1">
      <alignment vertical="top" wrapText="1"/>
    </xf>
    <xf numFmtId="0" fontId="16" fillId="0" borderId="19" xfId="10" applyFont="1" applyBorder="1" applyAlignment="1">
      <alignment vertical="top" wrapText="1"/>
    </xf>
    <xf numFmtId="0" fontId="16" fillId="0" borderId="133" xfId="10" applyFont="1" applyBorder="1" applyAlignment="1">
      <alignment vertical="top" wrapText="1"/>
    </xf>
    <xf numFmtId="0" fontId="16" fillId="0" borderId="86" xfId="10" applyFont="1" applyBorder="1" applyAlignment="1">
      <alignment vertical="top" wrapText="1"/>
    </xf>
    <xf numFmtId="0" fontId="16" fillId="0" borderId="158" xfId="10" applyFont="1" applyBorder="1" applyAlignment="1">
      <alignment vertical="top" wrapText="1"/>
    </xf>
    <xf numFmtId="0" fontId="16" fillId="0" borderId="27" xfId="10" applyFont="1" applyBorder="1" applyAlignment="1">
      <alignment vertical="top" wrapText="1"/>
    </xf>
    <xf numFmtId="0" fontId="16" fillId="0" borderId="26" xfId="10" applyFont="1" applyBorder="1" applyAlignment="1">
      <alignment vertical="top" wrapText="1"/>
    </xf>
    <xf numFmtId="0" fontId="16" fillId="0" borderId="30" xfId="10" applyFont="1" applyBorder="1" applyAlignment="1">
      <alignment vertical="top" wrapText="1"/>
    </xf>
    <xf numFmtId="0" fontId="16" fillId="0" borderId="25" xfId="10" applyFont="1" applyBorder="1" applyAlignment="1">
      <alignment vertical="top" wrapText="1"/>
    </xf>
    <xf numFmtId="0" fontId="16" fillId="0" borderId="0" xfId="10" applyFont="1" applyBorder="1" applyAlignment="1">
      <alignment vertical="top" wrapText="1"/>
    </xf>
    <xf numFmtId="0" fontId="16" fillId="0" borderId="15" xfId="10" applyFont="1" applyBorder="1" applyAlignment="1">
      <alignment vertical="top" wrapText="1"/>
    </xf>
    <xf numFmtId="0" fontId="16" fillId="11" borderId="0" xfId="0" applyFont="1" applyFill="1" applyAlignment="1">
      <alignment horizontal="left" vertical="center" wrapText="1"/>
    </xf>
    <xf numFmtId="49" fontId="16" fillId="0" borderId="152" xfId="10" applyNumberFormat="1" applyFont="1" applyBorder="1" applyAlignment="1">
      <alignment horizontal="center" vertical="center" wrapText="1"/>
    </xf>
    <xf numFmtId="49" fontId="16" fillId="0" borderId="71" xfId="10" applyNumberFormat="1" applyFont="1" applyBorder="1" applyAlignment="1">
      <alignment horizontal="center" vertical="center" wrapText="1"/>
    </xf>
    <xf numFmtId="49" fontId="16" fillId="0" borderId="153" xfId="10" applyNumberFormat="1" applyFont="1" applyBorder="1" applyAlignment="1">
      <alignment horizontal="center" vertical="center" wrapText="1"/>
    </xf>
    <xf numFmtId="49" fontId="16" fillId="2" borderId="7" xfId="10" applyNumberFormat="1" applyFont="1" applyFill="1" applyBorder="1" applyAlignment="1">
      <alignment vertical="center"/>
    </xf>
    <xf numFmtId="49" fontId="16" fillId="2" borderId="8" xfId="10" applyNumberFormat="1" applyFont="1" applyFill="1" applyBorder="1" applyAlignment="1">
      <alignment vertical="center"/>
    </xf>
    <xf numFmtId="49" fontId="16" fillId="2" borderId="118" xfId="10" applyNumberFormat="1" applyFont="1" applyFill="1" applyBorder="1" applyAlignment="1">
      <alignment vertical="center"/>
    </xf>
    <xf numFmtId="0" fontId="16" fillId="0" borderId="18" xfId="10" applyFont="1" applyBorder="1" applyAlignment="1">
      <alignment vertical="top"/>
    </xf>
    <xf numFmtId="0" fontId="16" fillId="0" borderId="20" xfId="10" applyFont="1" applyBorder="1" applyAlignment="1">
      <alignment vertical="top"/>
    </xf>
    <xf numFmtId="0" fontId="16" fillId="0" borderId="22" xfId="10" applyFont="1" applyBorder="1" applyAlignment="1">
      <alignment vertical="top"/>
    </xf>
    <xf numFmtId="49" fontId="16" fillId="2" borderId="127" xfId="10" applyNumberFormat="1" applyFont="1" applyFill="1" applyBorder="1" applyAlignment="1">
      <alignment vertical="center"/>
    </xf>
    <xf numFmtId="49" fontId="16" fillId="2" borderId="124" xfId="10" applyNumberFormat="1" applyFont="1" applyFill="1" applyBorder="1" applyAlignment="1">
      <alignment vertical="center"/>
    </xf>
    <xf numFmtId="49" fontId="16" fillId="2" borderId="114" xfId="10" applyNumberFormat="1" applyFont="1" applyFill="1" applyBorder="1" applyAlignment="1">
      <alignment vertical="center"/>
    </xf>
    <xf numFmtId="0" fontId="16" fillId="0" borderId="128" xfId="10" applyFont="1" applyBorder="1" applyAlignment="1">
      <alignment vertical="top"/>
    </xf>
    <xf numFmtId="0" fontId="16" fillId="0" borderId="111" xfId="10" applyFont="1" applyBorder="1" applyAlignment="1">
      <alignment vertical="top"/>
    </xf>
    <xf numFmtId="0" fontId="16" fillId="0" borderId="160" xfId="10" applyFont="1" applyBorder="1" applyAlignment="1">
      <alignment vertical="top"/>
    </xf>
    <xf numFmtId="0" fontId="16" fillId="0" borderId="19" xfId="10" applyFont="1" applyBorder="1" applyAlignment="1">
      <alignment horizontal="left" vertical="top" wrapText="1"/>
    </xf>
    <xf numFmtId="0" fontId="16" fillId="0" borderId="20" xfId="10" applyFont="1" applyBorder="1" applyAlignment="1">
      <alignment horizontal="left" vertical="top" wrapText="1"/>
    </xf>
    <xf numFmtId="0" fontId="16" fillId="0" borderId="22" xfId="1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0" fillId="0" borderId="22" xfId="0" applyFont="1" applyBorder="1" applyAlignment="1">
      <alignment horizontal="left" vertical="top" wrapText="1"/>
    </xf>
    <xf numFmtId="0" fontId="10" fillId="0" borderId="25" xfId="0" applyFont="1" applyBorder="1" applyAlignment="1">
      <alignment horizontal="left" vertical="top" wrapText="1"/>
    </xf>
    <xf numFmtId="0" fontId="10" fillId="0" borderId="0" xfId="0" applyFont="1" applyBorder="1" applyAlignment="1">
      <alignment horizontal="left" vertical="top" wrapText="1"/>
    </xf>
    <xf numFmtId="0" fontId="10" fillId="0" borderId="15" xfId="0" applyFont="1" applyBorder="1" applyAlignment="1">
      <alignment horizontal="left" vertical="top" wrapText="1"/>
    </xf>
    <xf numFmtId="0" fontId="16" fillId="0" borderId="13" xfId="10" applyFont="1" applyBorder="1" applyAlignment="1">
      <alignment vertical="top"/>
    </xf>
    <xf numFmtId="0" fontId="16" fillId="0" borderId="0" xfId="10" applyFont="1" applyBorder="1" applyAlignment="1">
      <alignment vertical="top"/>
    </xf>
    <xf numFmtId="0" fontId="16" fillId="0" borderId="15" xfId="10" applyFont="1" applyBorder="1" applyAlignment="1">
      <alignment vertical="top"/>
    </xf>
    <xf numFmtId="0" fontId="10" fillId="0" borderId="158" xfId="0" applyFont="1" applyBorder="1" applyAlignment="1">
      <alignment horizontal="left" vertical="top" wrapText="1"/>
    </xf>
    <xf numFmtId="0" fontId="10" fillId="0" borderId="23" xfId="0" applyFont="1" applyBorder="1" applyAlignment="1">
      <alignment horizontal="left" vertical="top" wrapText="1"/>
    </xf>
    <xf numFmtId="0" fontId="10" fillId="0" borderId="16" xfId="0" applyFont="1" applyBorder="1" applyAlignment="1">
      <alignment horizontal="left" vertical="top" wrapText="1"/>
    </xf>
    <xf numFmtId="177" fontId="10" fillId="0" borderId="19" xfId="0" applyNumberFormat="1" applyFont="1" applyBorder="1" applyAlignment="1">
      <alignment horizontal="left" vertical="top" wrapText="1"/>
    </xf>
    <xf numFmtId="177" fontId="10" fillId="0" borderId="22" xfId="0" applyNumberFormat="1" applyFont="1" applyBorder="1" applyAlignment="1">
      <alignment horizontal="left" vertical="top" wrapText="1"/>
    </xf>
    <xf numFmtId="177" fontId="10" fillId="0" borderId="25" xfId="0" applyNumberFormat="1" applyFont="1" applyBorder="1" applyAlignment="1">
      <alignment horizontal="left" vertical="top" wrapText="1"/>
    </xf>
    <xf numFmtId="177" fontId="10" fillId="0" borderId="15" xfId="0" applyNumberFormat="1" applyFont="1" applyBorder="1" applyAlignment="1">
      <alignment horizontal="left" vertical="top" wrapText="1"/>
    </xf>
    <xf numFmtId="0" fontId="10" fillId="0" borderId="133" xfId="0" applyFont="1" applyBorder="1" applyAlignment="1">
      <alignment horizontal="left" vertical="top" wrapText="1"/>
    </xf>
    <xf numFmtId="0" fontId="10" fillId="0" borderId="86" xfId="0" applyFont="1" applyBorder="1" applyAlignment="1">
      <alignment horizontal="left" vertical="top" wrapText="1"/>
    </xf>
    <xf numFmtId="0" fontId="16" fillId="0" borderId="25" xfId="10" applyFont="1" applyBorder="1" applyAlignment="1">
      <alignment horizontal="left" vertical="top" wrapText="1"/>
    </xf>
    <xf numFmtId="0" fontId="16" fillId="0" borderId="0" xfId="10" applyFont="1" applyBorder="1" applyAlignment="1">
      <alignment horizontal="left" vertical="top" wrapText="1"/>
    </xf>
    <xf numFmtId="0" fontId="16" fillId="0" borderId="15" xfId="10" applyFont="1" applyBorder="1" applyAlignment="1">
      <alignment horizontal="left" vertical="top" wrapText="1"/>
    </xf>
    <xf numFmtId="0" fontId="16" fillId="0" borderId="86" xfId="10" applyFont="1" applyBorder="1" applyAlignment="1">
      <alignment horizontal="left" vertical="top" wrapText="1"/>
    </xf>
    <xf numFmtId="0" fontId="16" fillId="0" borderId="158" xfId="10" applyFont="1" applyBorder="1" applyAlignment="1">
      <alignment horizontal="left" vertical="top" wrapText="1"/>
    </xf>
    <xf numFmtId="0" fontId="16" fillId="0" borderId="27" xfId="10" applyFont="1" applyBorder="1" applyAlignment="1">
      <alignment horizontal="left" vertical="top" wrapText="1"/>
    </xf>
    <xf numFmtId="0" fontId="16" fillId="0" borderId="26" xfId="10" applyFont="1" applyBorder="1" applyAlignment="1">
      <alignment horizontal="left" vertical="top" wrapText="1"/>
    </xf>
    <xf numFmtId="0" fontId="16" fillId="0" borderId="30" xfId="10" applyFont="1" applyBorder="1" applyAlignment="1">
      <alignment horizontal="left" vertical="top" wrapText="1"/>
    </xf>
    <xf numFmtId="0" fontId="16" fillId="0" borderId="133" xfId="10" applyFont="1" applyBorder="1" applyAlignment="1">
      <alignment horizontal="left" vertical="top" wrapText="1"/>
    </xf>
    <xf numFmtId="0" fontId="10" fillId="0" borderId="27" xfId="0" applyFont="1" applyBorder="1" applyAlignment="1">
      <alignment vertical="top" wrapText="1"/>
    </xf>
    <xf numFmtId="0" fontId="10" fillId="0" borderId="30" xfId="0" applyFont="1" applyBorder="1" applyAlignment="1">
      <alignment vertical="top" wrapText="1"/>
    </xf>
    <xf numFmtId="0" fontId="16" fillId="0" borderId="16" xfId="10" applyFont="1" applyBorder="1" applyAlignment="1">
      <alignment vertical="top" wrapText="1"/>
    </xf>
    <xf numFmtId="0" fontId="16" fillId="0" borderId="87" xfId="10" applyFont="1" applyBorder="1" applyAlignment="1">
      <alignment vertical="top" wrapText="1"/>
    </xf>
    <xf numFmtId="0" fontId="10" fillId="0" borderId="19" xfId="0" applyFont="1" applyBorder="1" applyAlignment="1">
      <alignment wrapText="1"/>
    </xf>
    <xf numFmtId="0" fontId="10" fillId="0" borderId="20" xfId="0" applyFont="1" applyBorder="1" applyAlignment="1">
      <alignment wrapText="1"/>
    </xf>
    <xf numFmtId="0" fontId="10" fillId="0" borderId="22" xfId="0" applyFont="1" applyBorder="1" applyAlignment="1">
      <alignment wrapText="1"/>
    </xf>
    <xf numFmtId="0" fontId="10" fillId="0" borderId="16" xfId="0" applyFont="1" applyBorder="1" applyAlignment="1">
      <alignment wrapText="1"/>
    </xf>
    <xf numFmtId="0" fontId="10" fillId="0" borderId="87" xfId="0" applyFont="1" applyBorder="1" applyAlignment="1">
      <alignment wrapText="1"/>
    </xf>
    <xf numFmtId="0" fontId="10" fillId="0" borderId="23" xfId="0" applyFont="1" applyBorder="1" applyAlignment="1">
      <alignment vertical="top" wrapText="1"/>
    </xf>
    <xf numFmtId="0" fontId="10" fillId="0" borderId="16" xfId="0" applyFont="1" applyBorder="1" applyAlignment="1">
      <alignment vertical="top" wrapText="1"/>
    </xf>
    <xf numFmtId="0" fontId="10" fillId="0" borderId="87" xfId="0" applyFont="1" applyBorder="1" applyAlignment="1">
      <alignment vertical="top" wrapText="1"/>
    </xf>
    <xf numFmtId="0" fontId="10" fillId="0" borderId="29" xfId="0" applyFont="1" applyBorder="1" applyAlignment="1">
      <alignment vertical="top" wrapText="1"/>
    </xf>
    <xf numFmtId="0" fontId="16" fillId="0" borderId="29" xfId="10" applyFont="1" applyBorder="1" applyAlignment="1">
      <alignment vertical="top" wrapText="1"/>
    </xf>
    <xf numFmtId="0" fontId="10" fillId="0" borderId="26" xfId="0" applyFont="1" applyBorder="1" applyAlignment="1">
      <alignment vertical="top" wrapText="1"/>
    </xf>
    <xf numFmtId="0" fontId="10" fillId="0" borderId="18" xfId="0" applyFont="1" applyBorder="1" applyAlignment="1">
      <alignment vertical="top"/>
    </xf>
    <xf numFmtId="0" fontId="10" fillId="0" borderId="20" xfId="0" applyFont="1" applyBorder="1" applyAlignment="1">
      <alignment vertical="top"/>
    </xf>
    <xf numFmtId="0" fontId="10" fillId="0" borderId="22" xfId="0" applyFont="1" applyBorder="1" applyAlignment="1">
      <alignment vertical="top"/>
    </xf>
    <xf numFmtId="0" fontId="10" fillId="0" borderId="13" xfId="0" applyFont="1" applyBorder="1" applyAlignment="1">
      <alignment vertical="top"/>
    </xf>
    <xf numFmtId="0" fontId="10" fillId="0" borderId="0" xfId="0" applyFont="1" applyBorder="1" applyAlignment="1">
      <alignment vertical="top"/>
    </xf>
    <xf numFmtId="0" fontId="10" fillId="0" borderId="15" xfId="0" applyFont="1" applyBorder="1" applyAlignment="1">
      <alignment vertical="top"/>
    </xf>
    <xf numFmtId="0" fontId="10" fillId="0" borderId="128" xfId="0" applyFont="1" applyBorder="1" applyAlignment="1">
      <alignment vertical="top"/>
    </xf>
    <xf numFmtId="0" fontId="10" fillId="0" borderId="111" xfId="0" applyFont="1" applyBorder="1" applyAlignment="1">
      <alignment vertical="top"/>
    </xf>
    <xf numFmtId="0" fontId="10" fillId="0" borderId="160" xfId="0" applyFont="1" applyBorder="1" applyAlignment="1">
      <alignment vertical="top"/>
    </xf>
    <xf numFmtId="0" fontId="10" fillId="0" borderId="26" xfId="0" applyFont="1" applyBorder="1" applyAlignment="1">
      <alignment vertical="top"/>
    </xf>
    <xf numFmtId="0" fontId="10" fillId="0" borderId="30" xfId="0" applyFont="1" applyBorder="1" applyAlignment="1">
      <alignment vertical="top"/>
    </xf>
    <xf numFmtId="0" fontId="10" fillId="0" borderId="85" xfId="0" applyFont="1" applyBorder="1" applyAlignment="1">
      <alignment vertical="top"/>
    </xf>
    <xf numFmtId="0" fontId="10" fillId="0" borderId="86" xfId="0" applyFont="1" applyBorder="1" applyAlignment="1">
      <alignment vertical="top"/>
    </xf>
    <xf numFmtId="0" fontId="10" fillId="0" borderId="158" xfId="0" applyFont="1" applyBorder="1" applyAlignment="1">
      <alignment vertical="top"/>
    </xf>
    <xf numFmtId="0" fontId="10" fillId="0" borderId="10" xfId="0" applyFont="1" applyBorder="1" applyAlignment="1">
      <alignment vertical="top"/>
    </xf>
    <xf numFmtId="0" fontId="10" fillId="0" borderId="11" xfId="0" applyFont="1" applyBorder="1" applyAlignment="1">
      <alignment vertical="top"/>
    </xf>
    <xf numFmtId="0" fontId="10" fillId="0" borderId="177" xfId="0" applyFont="1" applyBorder="1" applyAlignment="1">
      <alignment vertical="top"/>
    </xf>
  </cellXfs>
  <cellStyles count="11">
    <cellStyle name="ゴシック10" xfId="1" xr:uid="{00000000-0005-0000-0000-000000000000}"/>
    <cellStyle name="ゴシック11" xfId="2" xr:uid="{00000000-0005-0000-0000-000001000000}"/>
    <cellStyle name="パーセント" xfId="3" builtinId="5"/>
    <cellStyle name="桁区切り" xfId="4" builtinId="6"/>
    <cellStyle name="桁区切り 3" xfId="9" xr:uid="{5AAC7A9D-7A9E-4862-B37C-0A5E1353B193}"/>
    <cellStyle name="中ゴシ" xfId="5" xr:uid="{00000000-0005-0000-0000-000004000000}"/>
    <cellStyle name="中ゴシ10" xfId="6" xr:uid="{00000000-0005-0000-0000-000005000000}"/>
    <cellStyle name="標準" xfId="0" builtinId="0"/>
    <cellStyle name="標準 3" xfId="8" xr:uid="{6489DDFA-C7A5-4A4F-BA8F-54EBE1C7C180}"/>
    <cellStyle name="標準 6" xfId="7" xr:uid="{00000000-0005-0000-0000-000007000000}"/>
    <cellStyle name="標準_(鎌ケ谷)様式K（基準審査項目）_110914" xfId="10" xr:uid="{9B40A84F-5D3F-463A-8FB4-F88A558582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86"/>
  <sheetViews>
    <sheetView view="pageBreakPreview" zoomScale="40" zoomScaleNormal="100" zoomScaleSheetLayoutView="40" workbookViewId="0"/>
  </sheetViews>
  <sheetFormatPr defaultColWidth="9" defaultRowHeight="13.5"/>
  <cols>
    <col min="1" max="1" width="30.125" style="1" customWidth="1"/>
    <col min="2" max="4" width="20.625" style="1" customWidth="1"/>
    <col min="5" max="5" width="100.625" style="1" customWidth="1"/>
    <col min="6" max="16384" width="9" style="1"/>
  </cols>
  <sheetData>
    <row r="1" spans="1:5" ht="14.25">
      <c r="A1" s="132" t="s">
        <v>0</v>
      </c>
      <c r="B1" s="133"/>
    </row>
    <row r="2" spans="1:5">
      <c r="A2" s="1" t="s">
        <v>1</v>
      </c>
    </row>
    <row r="3" spans="1:5" ht="14.25" thickBot="1"/>
    <row r="4" spans="1:5" ht="21" customHeight="1">
      <c r="A4" s="114" t="s">
        <v>2</v>
      </c>
      <c r="B4" s="547" t="s">
        <v>3</v>
      </c>
      <c r="C4" s="547"/>
      <c r="D4" s="548" t="s">
        <v>4</v>
      </c>
      <c r="E4" s="549"/>
    </row>
    <row r="5" spans="1:5" ht="21" customHeight="1">
      <c r="A5" s="120" t="s">
        <v>5</v>
      </c>
      <c r="B5" s="539" t="s">
        <v>6</v>
      </c>
      <c r="C5" s="539"/>
      <c r="D5" s="540"/>
      <c r="E5" s="541"/>
    </row>
    <row r="6" spans="1:5" ht="21" customHeight="1">
      <c r="A6" s="120" t="s">
        <v>7</v>
      </c>
      <c r="B6" s="539" t="s">
        <v>8</v>
      </c>
      <c r="C6" s="539"/>
      <c r="D6" s="540"/>
      <c r="E6" s="541"/>
    </row>
    <row r="7" spans="1:5" ht="21" customHeight="1">
      <c r="A7" s="120" t="s">
        <v>9</v>
      </c>
      <c r="B7" s="539" t="s">
        <v>10</v>
      </c>
      <c r="C7" s="539"/>
      <c r="D7" s="540"/>
      <c r="E7" s="541"/>
    </row>
    <row r="8" spans="1:5" ht="21" customHeight="1">
      <c r="A8" s="120" t="s">
        <v>11</v>
      </c>
      <c r="B8" s="539" t="s">
        <v>12</v>
      </c>
      <c r="C8" s="539"/>
      <c r="D8" s="540"/>
      <c r="E8" s="541"/>
    </row>
    <row r="9" spans="1:5" ht="21" customHeight="1">
      <c r="A9" s="120" t="s">
        <v>13</v>
      </c>
      <c r="B9" s="539" t="s">
        <v>14</v>
      </c>
      <c r="C9" s="539"/>
      <c r="D9" s="540"/>
      <c r="E9" s="541"/>
    </row>
    <row r="10" spans="1:5" ht="21" customHeight="1">
      <c r="A10" s="120" t="s">
        <v>15</v>
      </c>
      <c r="B10" s="539" t="s">
        <v>16</v>
      </c>
      <c r="C10" s="539"/>
      <c r="D10" s="540"/>
      <c r="E10" s="541"/>
    </row>
    <row r="11" spans="1:5" ht="21" customHeight="1">
      <c r="A11" s="120" t="s">
        <v>17</v>
      </c>
      <c r="B11" s="539" t="s">
        <v>16</v>
      </c>
      <c r="C11" s="539"/>
      <c r="D11" s="540"/>
      <c r="E11" s="541"/>
    </row>
    <row r="12" spans="1:5" ht="21" customHeight="1">
      <c r="A12" s="120" t="s">
        <v>18</v>
      </c>
      <c r="B12" s="539" t="s">
        <v>19</v>
      </c>
      <c r="C12" s="539"/>
      <c r="D12" s="540"/>
      <c r="E12" s="541"/>
    </row>
    <row r="13" spans="1:5" ht="21" customHeight="1">
      <c r="A13" s="120" t="s">
        <v>20</v>
      </c>
      <c r="B13" s="539" t="s">
        <v>19</v>
      </c>
      <c r="C13" s="539"/>
      <c r="D13" s="540"/>
      <c r="E13" s="541"/>
    </row>
    <row r="14" spans="1:5" ht="21" customHeight="1">
      <c r="A14" s="120" t="s">
        <v>21</v>
      </c>
      <c r="B14" s="539" t="s">
        <v>19</v>
      </c>
      <c r="C14" s="539"/>
      <c r="D14" s="545" t="s">
        <v>22</v>
      </c>
      <c r="E14" s="546"/>
    </row>
    <row r="15" spans="1:5" ht="21" customHeight="1">
      <c r="A15" s="120" t="s">
        <v>23</v>
      </c>
      <c r="B15" s="539" t="s">
        <v>19</v>
      </c>
      <c r="C15" s="539"/>
      <c r="D15" s="540"/>
      <c r="E15" s="541"/>
    </row>
    <row r="16" spans="1:5" ht="21" customHeight="1">
      <c r="A16" s="120" t="s">
        <v>24</v>
      </c>
      <c r="B16" s="539" t="s">
        <v>25</v>
      </c>
      <c r="C16" s="539"/>
      <c r="D16" s="540"/>
      <c r="E16" s="541"/>
    </row>
    <row r="17" spans="1:5" ht="21" customHeight="1">
      <c r="A17" s="120" t="s">
        <v>26</v>
      </c>
      <c r="B17" s="539" t="s">
        <v>25</v>
      </c>
      <c r="C17" s="539"/>
      <c r="D17" s="540"/>
      <c r="E17" s="541"/>
    </row>
    <row r="18" spans="1:5" ht="21" customHeight="1">
      <c r="A18" s="120" t="s">
        <v>27</v>
      </c>
      <c r="B18" s="539" t="s">
        <v>19</v>
      </c>
      <c r="C18" s="539"/>
      <c r="D18" s="540"/>
      <c r="E18" s="541"/>
    </row>
    <row r="19" spans="1:5" ht="21" customHeight="1">
      <c r="A19" s="120" t="s">
        <v>28</v>
      </c>
      <c r="B19" s="539" t="s">
        <v>29</v>
      </c>
      <c r="C19" s="539"/>
      <c r="D19" s="540"/>
      <c r="E19" s="541"/>
    </row>
    <row r="20" spans="1:5" ht="21" customHeight="1">
      <c r="A20" s="134" t="s">
        <v>28</v>
      </c>
      <c r="B20" s="539" t="s">
        <v>29</v>
      </c>
      <c r="C20" s="539"/>
      <c r="D20" s="540"/>
      <c r="E20" s="541"/>
    </row>
    <row r="21" spans="1:5" ht="21" customHeight="1">
      <c r="A21" s="134" t="s">
        <v>30</v>
      </c>
      <c r="B21" s="539" t="s">
        <v>29</v>
      </c>
      <c r="C21" s="539"/>
      <c r="D21" s="540"/>
      <c r="E21" s="541"/>
    </row>
    <row r="22" spans="1:5" ht="21" customHeight="1">
      <c r="A22" s="134" t="s">
        <v>31</v>
      </c>
      <c r="B22" s="539" t="s">
        <v>29</v>
      </c>
      <c r="C22" s="539"/>
      <c r="D22" s="540"/>
      <c r="E22" s="541"/>
    </row>
    <row r="23" spans="1:5" ht="21" customHeight="1">
      <c r="A23" s="134" t="s">
        <v>32</v>
      </c>
      <c r="B23" s="539" t="s">
        <v>29</v>
      </c>
      <c r="C23" s="539"/>
      <c r="D23" s="540"/>
      <c r="E23" s="541"/>
    </row>
    <row r="24" spans="1:5" ht="21" customHeight="1">
      <c r="A24" s="134" t="s">
        <v>30</v>
      </c>
      <c r="B24" s="539" t="s">
        <v>29</v>
      </c>
      <c r="C24" s="539"/>
      <c r="D24" s="540"/>
      <c r="E24" s="541"/>
    </row>
    <row r="25" spans="1:5" ht="21" customHeight="1">
      <c r="A25" s="134" t="s">
        <v>31</v>
      </c>
      <c r="B25" s="539" t="s">
        <v>29</v>
      </c>
      <c r="C25" s="539"/>
      <c r="D25" s="540"/>
      <c r="E25" s="541"/>
    </row>
    <row r="26" spans="1:5" ht="21" customHeight="1">
      <c r="A26" s="120" t="s">
        <v>32</v>
      </c>
      <c r="B26" s="539" t="s">
        <v>29</v>
      </c>
      <c r="C26" s="539"/>
      <c r="D26" s="540"/>
      <c r="E26" s="541"/>
    </row>
    <row r="27" spans="1:5" ht="21" customHeight="1" thickBot="1">
      <c r="A27" s="135" t="s">
        <v>33</v>
      </c>
      <c r="B27" s="542" t="s">
        <v>25</v>
      </c>
      <c r="C27" s="542"/>
      <c r="D27" s="543"/>
      <c r="E27" s="544"/>
    </row>
    <row r="29" spans="1:5" ht="21" customHeight="1">
      <c r="A29" s="1" t="s">
        <v>34</v>
      </c>
    </row>
    <row r="30" spans="1:5" ht="21" customHeight="1">
      <c r="A30" s="1" t="s">
        <v>35</v>
      </c>
    </row>
    <row r="31" spans="1:5" ht="21" customHeight="1">
      <c r="A31" s="1" t="s">
        <v>36</v>
      </c>
    </row>
    <row r="33" spans="1:5" ht="21.75" customHeight="1">
      <c r="A33" s="1" t="s">
        <v>37</v>
      </c>
    </row>
    <row r="34" spans="1:5" ht="21" customHeight="1" thickBot="1">
      <c r="A34" s="1" t="s">
        <v>38</v>
      </c>
    </row>
    <row r="35" spans="1:5" ht="21" customHeight="1">
      <c r="A35" s="114" t="s">
        <v>39</v>
      </c>
      <c r="B35" s="115" t="s">
        <v>40</v>
      </c>
      <c r="C35" s="115" t="s">
        <v>41</v>
      </c>
      <c r="D35" s="115" t="s">
        <v>42</v>
      </c>
      <c r="E35" s="116" t="s">
        <v>43</v>
      </c>
    </row>
    <row r="36" spans="1:5" ht="21" customHeight="1">
      <c r="A36" s="136" t="s">
        <v>44</v>
      </c>
      <c r="B36" s="137" t="s">
        <v>45</v>
      </c>
      <c r="C36" s="137" t="s">
        <v>46</v>
      </c>
      <c r="D36" s="137" t="s">
        <v>47</v>
      </c>
      <c r="E36" s="138"/>
    </row>
    <row r="37" spans="1:5" ht="21" customHeight="1">
      <c r="A37" s="120"/>
      <c r="B37" s="118"/>
      <c r="C37" s="118"/>
      <c r="D37" s="118"/>
      <c r="E37" s="119"/>
    </row>
    <row r="38" spans="1:5" ht="21" customHeight="1">
      <c r="A38" s="120"/>
      <c r="B38" s="118"/>
      <c r="C38" s="118"/>
      <c r="D38" s="118"/>
      <c r="E38" s="119"/>
    </row>
    <row r="39" spans="1:5" ht="21" customHeight="1">
      <c r="A39" s="120"/>
      <c r="B39" s="118"/>
      <c r="C39" s="118"/>
      <c r="D39" s="118"/>
      <c r="E39" s="119"/>
    </row>
    <row r="40" spans="1:5" ht="21" customHeight="1">
      <c r="A40" s="120"/>
      <c r="B40" s="118"/>
      <c r="C40" s="118"/>
      <c r="D40" s="118"/>
      <c r="E40" s="119"/>
    </row>
    <row r="41" spans="1:5" ht="21" customHeight="1" thickBot="1">
      <c r="A41" s="139" t="s">
        <v>48</v>
      </c>
      <c r="B41" s="140"/>
      <c r="C41" s="140" t="s">
        <v>49</v>
      </c>
      <c r="D41" s="140" t="s">
        <v>47</v>
      </c>
      <c r="E41" s="141"/>
    </row>
    <row r="42" spans="1:5" ht="21" customHeight="1"/>
    <row r="43" spans="1:5" ht="21" customHeight="1" thickBot="1">
      <c r="A43" s="1" t="s">
        <v>50</v>
      </c>
    </row>
    <row r="44" spans="1:5" ht="21" customHeight="1">
      <c r="A44" s="114" t="s">
        <v>39</v>
      </c>
      <c r="B44" s="115" t="s">
        <v>40</v>
      </c>
      <c r="C44" s="115" t="s">
        <v>41</v>
      </c>
      <c r="D44" s="115" t="s">
        <v>42</v>
      </c>
      <c r="E44" s="116" t="s">
        <v>43</v>
      </c>
    </row>
    <row r="45" spans="1:5" ht="21" customHeight="1">
      <c r="A45" s="136" t="s">
        <v>44</v>
      </c>
      <c r="B45" s="137" t="s">
        <v>51</v>
      </c>
      <c r="C45" s="137" t="s">
        <v>46</v>
      </c>
      <c r="D45" s="137" t="s">
        <v>47</v>
      </c>
      <c r="E45" s="138"/>
    </row>
    <row r="46" spans="1:5" ht="21" customHeight="1">
      <c r="A46" s="120"/>
      <c r="B46" s="118"/>
      <c r="C46" s="118"/>
      <c r="D46" s="118"/>
      <c r="E46" s="119"/>
    </row>
    <row r="47" spans="1:5" ht="21" customHeight="1">
      <c r="A47" s="120"/>
      <c r="B47" s="118"/>
      <c r="C47" s="118"/>
      <c r="D47" s="118"/>
      <c r="E47" s="119"/>
    </row>
    <row r="48" spans="1:5" ht="21" customHeight="1">
      <c r="A48" s="120"/>
      <c r="B48" s="118"/>
      <c r="C48" s="118"/>
      <c r="D48" s="118"/>
      <c r="E48" s="119"/>
    </row>
    <row r="49" spans="1:5" ht="21" customHeight="1">
      <c r="A49" s="120"/>
      <c r="B49" s="118"/>
      <c r="C49" s="118"/>
      <c r="D49" s="118"/>
      <c r="E49" s="119"/>
    </row>
    <row r="50" spans="1:5" ht="21" customHeight="1" thickBot="1">
      <c r="A50" s="139" t="s">
        <v>48</v>
      </c>
      <c r="B50" s="140"/>
      <c r="C50" s="140" t="s">
        <v>49</v>
      </c>
      <c r="D50" s="140" t="s">
        <v>47</v>
      </c>
      <c r="E50" s="141"/>
    </row>
    <row r="51" spans="1:5" ht="21" customHeight="1"/>
    <row r="52" spans="1:5" ht="21" customHeight="1" thickBot="1">
      <c r="A52" s="1" t="s">
        <v>52</v>
      </c>
    </row>
    <row r="53" spans="1:5" ht="21" customHeight="1">
      <c r="A53" s="114" t="s">
        <v>39</v>
      </c>
      <c r="B53" s="115" t="s">
        <v>40</v>
      </c>
      <c r="C53" s="115" t="s">
        <v>41</v>
      </c>
      <c r="D53" s="115" t="s">
        <v>42</v>
      </c>
      <c r="E53" s="116" t="s">
        <v>43</v>
      </c>
    </row>
    <row r="54" spans="1:5" ht="21" customHeight="1">
      <c r="A54" s="136" t="s">
        <v>44</v>
      </c>
      <c r="B54" s="137" t="s">
        <v>53</v>
      </c>
      <c r="C54" s="137" t="s">
        <v>46</v>
      </c>
      <c r="D54" s="137" t="s">
        <v>47</v>
      </c>
      <c r="E54" s="138"/>
    </row>
    <row r="55" spans="1:5" ht="21" customHeight="1">
      <c r="A55" s="120"/>
      <c r="B55" s="118"/>
      <c r="C55" s="118"/>
      <c r="D55" s="118"/>
      <c r="E55" s="119"/>
    </row>
    <row r="56" spans="1:5" ht="21" customHeight="1">
      <c r="A56" s="120"/>
      <c r="B56" s="118"/>
      <c r="C56" s="118"/>
      <c r="D56" s="118"/>
      <c r="E56" s="119"/>
    </row>
    <row r="57" spans="1:5" ht="21" customHeight="1">
      <c r="A57" s="120"/>
      <c r="B57" s="118"/>
      <c r="C57" s="118"/>
      <c r="D57" s="118"/>
      <c r="E57" s="119"/>
    </row>
    <row r="58" spans="1:5" ht="21" customHeight="1" thickBot="1">
      <c r="A58" s="139" t="s">
        <v>48</v>
      </c>
      <c r="B58" s="140"/>
      <c r="C58" s="140" t="s">
        <v>49</v>
      </c>
      <c r="D58" s="140" t="s">
        <v>47</v>
      </c>
      <c r="E58" s="141"/>
    </row>
    <row r="59" spans="1:5" ht="21" customHeight="1"/>
    <row r="60" spans="1:5" ht="21" customHeight="1" thickBot="1">
      <c r="A60" s="1" t="s">
        <v>54</v>
      </c>
    </row>
    <row r="61" spans="1:5" ht="21" customHeight="1">
      <c r="A61" s="114" t="s">
        <v>39</v>
      </c>
      <c r="B61" s="115" t="s">
        <v>40</v>
      </c>
      <c r="C61" s="115" t="s">
        <v>41</v>
      </c>
      <c r="D61" s="115" t="s">
        <v>42</v>
      </c>
      <c r="E61" s="116" t="s">
        <v>43</v>
      </c>
    </row>
    <row r="62" spans="1:5" ht="21" customHeight="1">
      <c r="A62" s="136" t="s">
        <v>44</v>
      </c>
      <c r="B62" s="137" t="s">
        <v>55</v>
      </c>
      <c r="C62" s="137" t="s">
        <v>46</v>
      </c>
      <c r="D62" s="137" t="s">
        <v>47</v>
      </c>
      <c r="E62" s="138"/>
    </row>
    <row r="63" spans="1:5" ht="21" customHeight="1">
      <c r="A63" s="120"/>
      <c r="B63" s="118"/>
      <c r="C63" s="118"/>
      <c r="D63" s="118"/>
      <c r="E63" s="119"/>
    </row>
    <row r="64" spans="1:5" ht="21" customHeight="1">
      <c r="A64" s="120"/>
      <c r="B64" s="118"/>
      <c r="C64" s="118"/>
      <c r="D64" s="118"/>
      <c r="E64" s="119"/>
    </row>
    <row r="65" spans="1:5" ht="21" customHeight="1">
      <c r="A65" s="120"/>
      <c r="B65" s="118"/>
      <c r="C65" s="118"/>
      <c r="D65" s="118"/>
      <c r="E65" s="119"/>
    </row>
    <row r="66" spans="1:5" ht="21" customHeight="1" thickBot="1">
      <c r="A66" s="139" t="s">
        <v>48</v>
      </c>
      <c r="B66" s="140"/>
      <c r="C66" s="140" t="s">
        <v>49</v>
      </c>
      <c r="D66" s="140" t="s">
        <v>47</v>
      </c>
      <c r="E66" s="141"/>
    </row>
    <row r="67" spans="1:5" ht="21" customHeight="1"/>
    <row r="68" spans="1:5" ht="21" customHeight="1" thickBot="1">
      <c r="A68" s="1" t="s">
        <v>56</v>
      </c>
    </row>
    <row r="69" spans="1:5" ht="21" customHeight="1">
      <c r="A69" s="114" t="s">
        <v>39</v>
      </c>
      <c r="B69" s="115" t="s">
        <v>40</v>
      </c>
      <c r="C69" s="115" t="s">
        <v>41</v>
      </c>
      <c r="D69" s="115" t="s">
        <v>42</v>
      </c>
      <c r="E69" s="116" t="s">
        <v>43</v>
      </c>
    </row>
    <row r="70" spans="1:5" ht="21" customHeight="1">
      <c r="A70" s="136" t="s">
        <v>44</v>
      </c>
      <c r="B70" s="137" t="s">
        <v>57</v>
      </c>
      <c r="C70" s="137" t="s">
        <v>46</v>
      </c>
      <c r="D70" s="137" t="s">
        <v>47</v>
      </c>
      <c r="E70" s="138"/>
    </row>
    <row r="71" spans="1:5" ht="21" customHeight="1">
      <c r="A71" s="120"/>
      <c r="B71" s="118"/>
      <c r="C71" s="118"/>
      <c r="D71" s="118"/>
      <c r="E71" s="119"/>
    </row>
    <row r="72" spans="1:5" ht="21" customHeight="1">
      <c r="A72" s="120"/>
      <c r="B72" s="118"/>
      <c r="C72" s="118"/>
      <c r="D72" s="118"/>
      <c r="E72" s="119"/>
    </row>
    <row r="73" spans="1:5" ht="21" customHeight="1">
      <c r="A73" s="120"/>
      <c r="B73" s="118"/>
      <c r="C73" s="118"/>
      <c r="D73" s="118"/>
      <c r="E73" s="119"/>
    </row>
    <row r="74" spans="1:5" ht="21" customHeight="1" thickBot="1">
      <c r="A74" s="139" t="s">
        <v>48</v>
      </c>
      <c r="B74" s="140"/>
      <c r="C74" s="140" t="s">
        <v>49</v>
      </c>
      <c r="D74" s="140" t="s">
        <v>47</v>
      </c>
      <c r="E74" s="141"/>
    </row>
    <row r="75" spans="1:5" ht="21" customHeight="1">
      <c r="A75" s="142"/>
      <c r="B75" s="142"/>
      <c r="C75" s="142"/>
      <c r="D75" s="142"/>
      <c r="E75" s="142"/>
    </row>
    <row r="76" spans="1:5" ht="21" customHeight="1" thickBot="1">
      <c r="A76" s="1" t="s">
        <v>58</v>
      </c>
    </row>
    <row r="77" spans="1:5" ht="21" customHeight="1">
      <c r="A77" s="114" t="s">
        <v>39</v>
      </c>
      <c r="B77" s="115" t="s">
        <v>40</v>
      </c>
      <c r="C77" s="115" t="s">
        <v>41</v>
      </c>
      <c r="D77" s="115" t="s">
        <v>42</v>
      </c>
      <c r="E77" s="116" t="s">
        <v>43</v>
      </c>
    </row>
    <row r="78" spans="1:5" ht="21" customHeight="1">
      <c r="A78" s="136" t="s">
        <v>44</v>
      </c>
      <c r="B78" s="137" t="s">
        <v>59</v>
      </c>
      <c r="C78" s="137" t="s">
        <v>46</v>
      </c>
      <c r="D78" s="137" t="s">
        <v>47</v>
      </c>
      <c r="E78" s="138"/>
    </row>
    <row r="79" spans="1:5" ht="21" customHeight="1">
      <c r="A79" s="120"/>
      <c r="B79" s="118"/>
      <c r="C79" s="118"/>
      <c r="D79" s="118"/>
      <c r="E79" s="119"/>
    </row>
    <row r="80" spans="1:5" ht="21" customHeight="1">
      <c r="A80" s="120"/>
      <c r="B80" s="118"/>
      <c r="C80" s="118"/>
      <c r="D80" s="118"/>
      <c r="E80" s="119"/>
    </row>
    <row r="81" spans="1:5" ht="21" customHeight="1">
      <c r="A81" s="120"/>
      <c r="B81" s="118"/>
      <c r="C81" s="118"/>
      <c r="D81" s="118"/>
      <c r="E81" s="119"/>
    </row>
    <row r="82" spans="1:5" ht="21" customHeight="1" thickBot="1">
      <c r="A82" s="139" t="s">
        <v>48</v>
      </c>
      <c r="B82" s="140"/>
      <c r="C82" s="140" t="s">
        <v>49</v>
      </c>
      <c r="D82" s="140" t="s">
        <v>47</v>
      </c>
      <c r="E82" s="141"/>
    </row>
    <row r="83" spans="1:5" ht="21" customHeight="1">
      <c r="A83" s="142"/>
      <c r="B83" s="142"/>
      <c r="C83" s="142"/>
      <c r="D83" s="142"/>
      <c r="E83" s="142"/>
    </row>
    <row r="84" spans="1:5" ht="21" customHeight="1" thickBot="1">
      <c r="A84" s="1" t="s">
        <v>60</v>
      </c>
    </row>
    <row r="85" spans="1:5" ht="21" customHeight="1">
      <c r="A85" s="114" t="s">
        <v>39</v>
      </c>
      <c r="B85" s="115" t="s">
        <v>40</v>
      </c>
      <c r="C85" s="115" t="s">
        <v>41</v>
      </c>
      <c r="D85" s="115" t="s">
        <v>42</v>
      </c>
      <c r="E85" s="116" t="s">
        <v>43</v>
      </c>
    </row>
    <row r="86" spans="1:5" ht="21" customHeight="1">
      <c r="A86" s="120"/>
      <c r="B86" s="137" t="s">
        <v>61</v>
      </c>
      <c r="C86" s="137" t="s">
        <v>46</v>
      </c>
      <c r="D86" s="137" t="s">
        <v>47</v>
      </c>
      <c r="E86" s="138"/>
    </row>
    <row r="87" spans="1:5" ht="21" customHeight="1">
      <c r="A87" s="120"/>
      <c r="B87" s="137" t="s">
        <v>62</v>
      </c>
      <c r="C87" s="118"/>
      <c r="D87" s="118"/>
      <c r="E87" s="119"/>
    </row>
    <row r="88" spans="1:5" ht="21" customHeight="1">
      <c r="A88" s="120"/>
      <c r="B88" s="143"/>
      <c r="C88" s="118"/>
      <c r="D88" s="118"/>
      <c r="E88" s="119"/>
    </row>
    <row r="89" spans="1:5" ht="21" customHeight="1">
      <c r="A89" s="120"/>
      <c r="B89" s="143"/>
      <c r="C89" s="118"/>
      <c r="D89" s="118"/>
      <c r="E89" s="119"/>
    </row>
    <row r="90" spans="1:5" ht="21" customHeight="1" thickBot="1">
      <c r="A90" s="139" t="s">
        <v>48</v>
      </c>
      <c r="B90" s="140"/>
      <c r="C90" s="140" t="s">
        <v>49</v>
      </c>
      <c r="D90" s="140" t="s">
        <v>47</v>
      </c>
      <c r="E90" s="141"/>
    </row>
    <row r="91" spans="1:5" ht="21" customHeight="1">
      <c r="A91" s="142"/>
      <c r="B91" s="142"/>
      <c r="C91" s="142"/>
      <c r="D91" s="142"/>
      <c r="E91" s="142"/>
    </row>
    <row r="92" spans="1:5" ht="21" customHeight="1" thickBot="1">
      <c r="A92" s="1" t="s">
        <v>63</v>
      </c>
    </row>
    <row r="93" spans="1:5" ht="21" customHeight="1">
      <c r="A93" s="114" t="s">
        <v>39</v>
      </c>
      <c r="B93" s="115" t="s">
        <v>40</v>
      </c>
      <c r="C93" s="115" t="s">
        <v>41</v>
      </c>
      <c r="D93" s="115" t="s">
        <v>42</v>
      </c>
      <c r="E93" s="116" t="s">
        <v>43</v>
      </c>
    </row>
    <row r="94" spans="1:5" ht="21" customHeight="1">
      <c r="A94" s="136" t="s">
        <v>44</v>
      </c>
      <c r="B94" s="137" t="s">
        <v>64</v>
      </c>
      <c r="C94" s="137" t="s">
        <v>46</v>
      </c>
      <c r="D94" s="137" t="s">
        <v>47</v>
      </c>
      <c r="E94" s="138"/>
    </row>
    <row r="95" spans="1:5" ht="21" customHeight="1">
      <c r="A95" s="120"/>
      <c r="B95" s="118"/>
      <c r="C95" s="118"/>
      <c r="D95" s="118"/>
      <c r="E95" s="119"/>
    </row>
    <row r="96" spans="1:5" ht="21" customHeight="1">
      <c r="A96" s="120"/>
      <c r="B96" s="118"/>
      <c r="C96" s="118"/>
      <c r="D96" s="118"/>
      <c r="E96" s="119"/>
    </row>
    <row r="97" spans="1:5" ht="21" customHeight="1">
      <c r="A97" s="120"/>
      <c r="B97" s="118"/>
      <c r="C97" s="118"/>
      <c r="D97" s="118"/>
      <c r="E97" s="119"/>
    </row>
    <row r="98" spans="1:5" ht="21" customHeight="1">
      <c r="A98" s="120"/>
      <c r="B98" s="118"/>
      <c r="C98" s="118"/>
      <c r="D98" s="118"/>
      <c r="E98" s="119"/>
    </row>
    <row r="99" spans="1:5" ht="21" customHeight="1" thickBot="1">
      <c r="A99" s="139" t="s">
        <v>48</v>
      </c>
      <c r="B99" s="140"/>
      <c r="C99" s="140" t="s">
        <v>49</v>
      </c>
      <c r="D99" s="140" t="s">
        <v>47</v>
      </c>
      <c r="E99" s="141"/>
    </row>
    <row r="100" spans="1:5" ht="21" customHeight="1">
      <c r="A100" s="142"/>
      <c r="B100" s="142"/>
      <c r="C100" s="142"/>
      <c r="D100" s="142"/>
      <c r="E100" s="142"/>
    </row>
    <row r="101" spans="1:5" ht="21" customHeight="1" thickBot="1">
      <c r="A101" s="1" t="s">
        <v>65</v>
      </c>
    </row>
    <row r="102" spans="1:5" ht="21" customHeight="1">
      <c r="A102" s="114" t="s">
        <v>39</v>
      </c>
      <c r="B102" s="115" t="s">
        <v>40</v>
      </c>
      <c r="C102" s="115" t="s">
        <v>41</v>
      </c>
      <c r="D102" s="115" t="s">
        <v>42</v>
      </c>
      <c r="E102" s="116" t="s">
        <v>43</v>
      </c>
    </row>
    <row r="103" spans="1:5" ht="21" customHeight="1">
      <c r="A103" s="136" t="s">
        <v>44</v>
      </c>
      <c r="B103" s="137" t="s">
        <v>66</v>
      </c>
      <c r="C103" s="137" t="s">
        <v>46</v>
      </c>
      <c r="D103" s="137" t="s">
        <v>47</v>
      </c>
      <c r="E103" s="138"/>
    </row>
    <row r="104" spans="1:5" ht="21" customHeight="1">
      <c r="A104" s="120"/>
      <c r="B104" s="118"/>
      <c r="C104" s="118"/>
      <c r="D104" s="118"/>
      <c r="E104" s="119"/>
    </row>
    <row r="105" spans="1:5" ht="21" customHeight="1">
      <c r="A105" s="120"/>
      <c r="B105" s="118"/>
      <c r="C105" s="118"/>
      <c r="D105" s="118"/>
      <c r="E105" s="119"/>
    </row>
    <row r="106" spans="1:5" ht="21" customHeight="1">
      <c r="A106" s="120"/>
      <c r="B106" s="118"/>
      <c r="C106" s="118"/>
      <c r="D106" s="118"/>
      <c r="E106" s="119"/>
    </row>
    <row r="107" spans="1:5" ht="21" customHeight="1">
      <c r="A107" s="120"/>
      <c r="B107" s="118"/>
      <c r="C107" s="118"/>
      <c r="D107" s="118"/>
      <c r="E107" s="119"/>
    </row>
    <row r="108" spans="1:5" ht="21" customHeight="1" thickBot="1">
      <c r="A108" s="139" t="s">
        <v>48</v>
      </c>
      <c r="B108" s="140"/>
      <c r="C108" s="140" t="s">
        <v>49</v>
      </c>
      <c r="D108" s="140" t="s">
        <v>47</v>
      </c>
      <c r="E108" s="141"/>
    </row>
    <row r="109" spans="1:5" ht="21" customHeight="1">
      <c r="A109" s="142"/>
      <c r="B109" s="142"/>
      <c r="C109" s="142"/>
      <c r="D109" s="142"/>
      <c r="E109" s="142"/>
    </row>
    <row r="110" spans="1:5" ht="21" customHeight="1" thickBot="1">
      <c r="A110" s="1" t="s">
        <v>67</v>
      </c>
    </row>
    <row r="111" spans="1:5" ht="21" customHeight="1">
      <c r="A111" s="114" t="s">
        <v>39</v>
      </c>
      <c r="B111" s="115" t="s">
        <v>40</v>
      </c>
      <c r="C111" s="115" t="s">
        <v>41</v>
      </c>
      <c r="D111" s="115" t="s">
        <v>42</v>
      </c>
      <c r="E111" s="116" t="s">
        <v>43</v>
      </c>
    </row>
    <row r="112" spans="1:5" ht="21" customHeight="1">
      <c r="A112" s="136" t="s">
        <v>44</v>
      </c>
      <c r="B112" s="137" t="s">
        <v>68</v>
      </c>
      <c r="C112" s="137" t="s">
        <v>46</v>
      </c>
      <c r="D112" s="137" t="s">
        <v>47</v>
      </c>
      <c r="E112" s="138"/>
    </row>
    <row r="113" spans="1:5" ht="21" customHeight="1">
      <c r="A113" s="120"/>
      <c r="B113" s="118"/>
      <c r="C113" s="118"/>
      <c r="D113" s="118"/>
      <c r="E113" s="119"/>
    </row>
    <row r="114" spans="1:5" ht="21" customHeight="1">
      <c r="A114" s="120"/>
      <c r="B114" s="118"/>
      <c r="C114" s="118"/>
      <c r="D114" s="118"/>
      <c r="E114" s="119"/>
    </row>
    <row r="115" spans="1:5" ht="21" customHeight="1">
      <c r="A115" s="120"/>
      <c r="B115" s="118"/>
      <c r="C115" s="118"/>
      <c r="D115" s="118"/>
      <c r="E115" s="119"/>
    </row>
    <row r="116" spans="1:5" ht="21" customHeight="1">
      <c r="A116" s="120"/>
      <c r="B116" s="118"/>
      <c r="C116" s="118"/>
      <c r="D116" s="118"/>
      <c r="E116" s="119"/>
    </row>
    <row r="117" spans="1:5" ht="21" customHeight="1" thickBot="1">
      <c r="A117" s="139" t="s">
        <v>48</v>
      </c>
      <c r="B117" s="140"/>
      <c r="C117" s="140" t="s">
        <v>49</v>
      </c>
      <c r="D117" s="140" t="s">
        <v>47</v>
      </c>
      <c r="E117" s="141"/>
    </row>
    <row r="118" spans="1:5" ht="21" customHeight="1">
      <c r="A118" s="142"/>
      <c r="B118" s="142"/>
      <c r="C118" s="142"/>
      <c r="D118" s="142"/>
      <c r="E118" s="142"/>
    </row>
    <row r="119" spans="1:5" ht="21" customHeight="1" thickBot="1">
      <c r="A119" s="1" t="s">
        <v>69</v>
      </c>
    </row>
    <row r="120" spans="1:5" ht="21" customHeight="1">
      <c r="A120" s="114" t="s">
        <v>39</v>
      </c>
      <c r="B120" s="115" t="s">
        <v>40</v>
      </c>
      <c r="C120" s="115" t="s">
        <v>41</v>
      </c>
      <c r="D120" s="115" t="s">
        <v>42</v>
      </c>
      <c r="E120" s="116" t="s">
        <v>43</v>
      </c>
    </row>
    <row r="121" spans="1:5" ht="21" customHeight="1">
      <c r="A121" s="136" t="s">
        <v>44</v>
      </c>
      <c r="B121" s="137" t="s">
        <v>70</v>
      </c>
      <c r="C121" s="137" t="s">
        <v>46</v>
      </c>
      <c r="D121" s="137" t="s">
        <v>47</v>
      </c>
      <c r="E121" s="138"/>
    </row>
    <row r="122" spans="1:5" ht="21" customHeight="1">
      <c r="A122" s="120"/>
      <c r="B122" s="118"/>
      <c r="C122" s="118"/>
      <c r="D122" s="118"/>
      <c r="E122" s="119"/>
    </row>
    <row r="123" spans="1:5" ht="21" customHeight="1">
      <c r="A123" s="120"/>
      <c r="B123" s="118"/>
      <c r="C123" s="118"/>
      <c r="D123" s="118"/>
      <c r="E123" s="119"/>
    </row>
    <row r="124" spans="1:5" ht="21" customHeight="1">
      <c r="A124" s="120"/>
      <c r="B124" s="118"/>
      <c r="C124" s="118"/>
      <c r="D124" s="118"/>
      <c r="E124" s="119"/>
    </row>
    <row r="125" spans="1:5" ht="21" customHeight="1">
      <c r="A125" s="120"/>
      <c r="B125" s="118"/>
      <c r="C125" s="118"/>
      <c r="D125" s="118"/>
      <c r="E125" s="119"/>
    </row>
    <row r="126" spans="1:5" ht="21" customHeight="1" thickBot="1">
      <c r="A126" s="139" t="s">
        <v>48</v>
      </c>
      <c r="B126" s="140"/>
      <c r="C126" s="140" t="s">
        <v>49</v>
      </c>
      <c r="D126" s="140" t="s">
        <v>47</v>
      </c>
      <c r="E126" s="141"/>
    </row>
    <row r="127" spans="1:5" ht="21" customHeight="1">
      <c r="A127" s="142"/>
      <c r="B127" s="142"/>
      <c r="C127" s="142"/>
      <c r="D127" s="142"/>
      <c r="E127" s="142"/>
    </row>
    <row r="128" spans="1:5" ht="21" customHeight="1" thickBot="1">
      <c r="A128" s="1" t="s">
        <v>71</v>
      </c>
    </row>
    <row r="129" spans="1:5" ht="21" customHeight="1">
      <c r="A129" s="114" t="s">
        <v>39</v>
      </c>
      <c r="B129" s="115" t="s">
        <v>40</v>
      </c>
      <c r="C129" s="115" t="s">
        <v>41</v>
      </c>
      <c r="D129" s="115" t="s">
        <v>42</v>
      </c>
      <c r="E129" s="116" t="s">
        <v>43</v>
      </c>
    </row>
    <row r="130" spans="1:5" ht="21" customHeight="1">
      <c r="A130" s="136" t="s">
        <v>44</v>
      </c>
      <c r="B130" s="137" t="s">
        <v>72</v>
      </c>
      <c r="C130" s="137" t="s">
        <v>46</v>
      </c>
      <c r="D130" s="137" t="s">
        <v>47</v>
      </c>
      <c r="E130" s="138"/>
    </row>
    <row r="131" spans="1:5" ht="21" customHeight="1">
      <c r="A131" s="120"/>
      <c r="B131" s="118"/>
      <c r="C131" s="118"/>
      <c r="D131" s="118"/>
      <c r="E131" s="119"/>
    </row>
    <row r="132" spans="1:5" ht="21" customHeight="1">
      <c r="A132" s="120"/>
      <c r="B132" s="118"/>
      <c r="C132" s="118"/>
      <c r="D132" s="118"/>
      <c r="E132" s="119"/>
    </row>
    <row r="133" spans="1:5" ht="21" customHeight="1">
      <c r="A133" s="120"/>
      <c r="B133" s="118"/>
      <c r="C133" s="118"/>
      <c r="D133" s="118"/>
      <c r="E133" s="119"/>
    </row>
    <row r="134" spans="1:5" ht="21" customHeight="1">
      <c r="A134" s="120"/>
      <c r="B134" s="118"/>
      <c r="C134" s="118"/>
      <c r="D134" s="118"/>
      <c r="E134" s="119"/>
    </row>
    <row r="135" spans="1:5" ht="21" customHeight="1" thickBot="1">
      <c r="A135" s="139" t="s">
        <v>48</v>
      </c>
      <c r="B135" s="140"/>
      <c r="C135" s="140" t="s">
        <v>49</v>
      </c>
      <c r="D135" s="140" t="s">
        <v>47</v>
      </c>
      <c r="E135" s="141"/>
    </row>
    <row r="136" spans="1:5" ht="21" customHeight="1">
      <c r="A136" s="142"/>
      <c r="B136" s="142"/>
      <c r="C136" s="142"/>
      <c r="D136" s="142"/>
      <c r="E136" s="142"/>
    </row>
    <row r="137" spans="1:5" ht="21" customHeight="1" thickBot="1">
      <c r="A137" s="1" t="s">
        <v>73</v>
      </c>
    </row>
    <row r="138" spans="1:5" ht="21" customHeight="1">
      <c r="A138" s="114" t="s">
        <v>39</v>
      </c>
      <c r="B138" s="115" t="s">
        <v>40</v>
      </c>
      <c r="C138" s="115" t="s">
        <v>41</v>
      </c>
      <c r="D138" s="115" t="s">
        <v>42</v>
      </c>
      <c r="E138" s="116" t="s">
        <v>43</v>
      </c>
    </row>
    <row r="139" spans="1:5" ht="21" customHeight="1">
      <c r="A139" s="136" t="s">
        <v>44</v>
      </c>
      <c r="B139" s="137" t="s">
        <v>74</v>
      </c>
      <c r="C139" s="137" t="s">
        <v>46</v>
      </c>
      <c r="D139" s="137" t="s">
        <v>47</v>
      </c>
      <c r="E139" s="138"/>
    </row>
    <row r="140" spans="1:5" ht="21" customHeight="1">
      <c r="A140" s="120"/>
      <c r="B140" s="118"/>
      <c r="C140" s="118"/>
      <c r="D140" s="118"/>
      <c r="E140" s="119"/>
    </row>
    <row r="141" spans="1:5" ht="21" customHeight="1">
      <c r="A141" s="120"/>
      <c r="B141" s="118"/>
      <c r="C141" s="118"/>
      <c r="D141" s="118"/>
      <c r="E141" s="119"/>
    </row>
    <row r="142" spans="1:5" ht="21" customHeight="1">
      <c r="A142" s="120"/>
      <c r="B142" s="118"/>
      <c r="C142" s="118"/>
      <c r="D142" s="118"/>
      <c r="E142" s="119"/>
    </row>
    <row r="143" spans="1:5" ht="21" customHeight="1">
      <c r="A143" s="120"/>
      <c r="B143" s="118"/>
      <c r="C143" s="118"/>
      <c r="D143" s="118"/>
      <c r="E143" s="119"/>
    </row>
    <row r="144" spans="1:5" ht="21" customHeight="1" thickBot="1">
      <c r="A144" s="139" t="s">
        <v>48</v>
      </c>
      <c r="B144" s="140"/>
      <c r="C144" s="140" t="s">
        <v>49</v>
      </c>
      <c r="D144" s="140" t="s">
        <v>47</v>
      </c>
      <c r="E144" s="141"/>
    </row>
    <row r="145" spans="1:5" ht="21" customHeight="1">
      <c r="A145" s="142"/>
      <c r="B145" s="142"/>
      <c r="C145" s="142"/>
      <c r="D145" s="142"/>
      <c r="E145" s="142"/>
    </row>
    <row r="146" spans="1:5" ht="21" customHeight="1" thickBot="1">
      <c r="A146" s="1" t="s">
        <v>75</v>
      </c>
    </row>
    <row r="147" spans="1:5" ht="21" customHeight="1">
      <c r="A147" s="114" t="s">
        <v>39</v>
      </c>
      <c r="B147" s="115" t="s">
        <v>40</v>
      </c>
      <c r="C147" s="115" t="s">
        <v>41</v>
      </c>
      <c r="D147" s="115" t="s">
        <v>42</v>
      </c>
      <c r="E147" s="116" t="s">
        <v>43</v>
      </c>
    </row>
    <row r="148" spans="1:5" ht="21" customHeight="1">
      <c r="A148" s="136" t="s">
        <v>44</v>
      </c>
      <c r="B148" s="137" t="s">
        <v>74</v>
      </c>
      <c r="C148" s="137" t="s">
        <v>46</v>
      </c>
      <c r="D148" s="137" t="s">
        <v>47</v>
      </c>
      <c r="E148" s="138"/>
    </row>
    <row r="149" spans="1:5" ht="21" customHeight="1">
      <c r="A149" s="120"/>
      <c r="B149" s="118"/>
      <c r="C149" s="118"/>
      <c r="D149" s="118"/>
      <c r="E149" s="119"/>
    </row>
    <row r="150" spans="1:5" ht="21" customHeight="1">
      <c r="A150" s="120"/>
      <c r="B150" s="118"/>
      <c r="C150" s="118"/>
      <c r="D150" s="118"/>
      <c r="E150" s="119"/>
    </row>
    <row r="151" spans="1:5" ht="21" customHeight="1">
      <c r="A151" s="120"/>
      <c r="B151" s="118"/>
      <c r="C151" s="118"/>
      <c r="D151" s="118"/>
      <c r="E151" s="119"/>
    </row>
    <row r="152" spans="1:5" ht="21" customHeight="1">
      <c r="A152" s="120"/>
      <c r="B152" s="118"/>
      <c r="C152" s="118"/>
      <c r="D152" s="118"/>
      <c r="E152" s="119"/>
    </row>
    <row r="153" spans="1:5" ht="21" customHeight="1" thickBot="1">
      <c r="A153" s="139" t="s">
        <v>48</v>
      </c>
      <c r="B153" s="140"/>
      <c r="C153" s="140" t="s">
        <v>49</v>
      </c>
      <c r="D153" s="140" t="s">
        <v>47</v>
      </c>
      <c r="E153" s="141"/>
    </row>
    <row r="154" spans="1:5" ht="21" customHeight="1">
      <c r="A154" s="142"/>
      <c r="B154" s="142"/>
      <c r="C154" s="142"/>
      <c r="D154" s="142"/>
      <c r="E154" s="142"/>
    </row>
    <row r="155" spans="1:5" ht="21" customHeight="1" thickBot="1">
      <c r="A155" s="1" t="s">
        <v>76</v>
      </c>
    </row>
    <row r="156" spans="1:5" ht="21" customHeight="1">
      <c r="A156" s="114" t="s">
        <v>39</v>
      </c>
      <c r="B156" s="115" t="s">
        <v>40</v>
      </c>
      <c r="C156" s="115" t="s">
        <v>41</v>
      </c>
      <c r="D156" s="115" t="s">
        <v>42</v>
      </c>
      <c r="E156" s="116" t="s">
        <v>43</v>
      </c>
    </row>
    <row r="157" spans="1:5" ht="21" customHeight="1">
      <c r="A157" s="136" t="s">
        <v>44</v>
      </c>
      <c r="B157" s="137" t="s">
        <v>77</v>
      </c>
      <c r="C157" s="137" t="s">
        <v>46</v>
      </c>
      <c r="D157" s="137" t="s">
        <v>47</v>
      </c>
      <c r="E157" s="138"/>
    </row>
    <row r="158" spans="1:5" ht="21" customHeight="1">
      <c r="A158" s="120"/>
      <c r="B158" s="118"/>
      <c r="C158" s="118"/>
      <c r="D158" s="118"/>
      <c r="E158" s="119"/>
    </row>
    <row r="159" spans="1:5" ht="21" customHeight="1">
      <c r="A159" s="120"/>
      <c r="B159" s="118"/>
      <c r="C159" s="118"/>
      <c r="D159" s="118"/>
      <c r="E159" s="119"/>
    </row>
    <row r="160" spans="1:5" ht="21" customHeight="1">
      <c r="A160" s="120"/>
      <c r="B160" s="118"/>
      <c r="C160" s="118"/>
      <c r="D160" s="118"/>
      <c r="E160" s="119"/>
    </row>
    <row r="161" spans="1:5" ht="21" customHeight="1">
      <c r="A161" s="120"/>
      <c r="B161" s="118"/>
      <c r="C161" s="118"/>
      <c r="D161" s="118"/>
      <c r="E161" s="119"/>
    </row>
    <row r="162" spans="1:5" ht="21" customHeight="1" thickBot="1">
      <c r="A162" s="139" t="s">
        <v>48</v>
      </c>
      <c r="B162" s="140"/>
      <c r="C162" s="140" t="s">
        <v>49</v>
      </c>
      <c r="D162" s="140" t="s">
        <v>47</v>
      </c>
      <c r="E162" s="141"/>
    </row>
    <row r="163" spans="1:5" ht="21" customHeight="1">
      <c r="A163" s="142"/>
      <c r="B163" s="142"/>
      <c r="C163" s="142"/>
      <c r="D163" s="142"/>
      <c r="E163" s="142"/>
    </row>
    <row r="164" spans="1:5" ht="21" customHeight="1" thickBot="1">
      <c r="A164" s="1" t="s">
        <v>78</v>
      </c>
    </row>
    <row r="165" spans="1:5" ht="21" customHeight="1">
      <c r="A165" s="114" t="s">
        <v>39</v>
      </c>
      <c r="B165" s="115" t="s">
        <v>40</v>
      </c>
      <c r="C165" s="115" t="s">
        <v>41</v>
      </c>
      <c r="D165" s="115" t="s">
        <v>42</v>
      </c>
      <c r="E165" s="116" t="s">
        <v>43</v>
      </c>
    </row>
    <row r="166" spans="1:5" ht="21" customHeight="1">
      <c r="A166" s="136" t="s">
        <v>44</v>
      </c>
      <c r="B166" s="137" t="s">
        <v>79</v>
      </c>
      <c r="C166" s="137" t="s">
        <v>46</v>
      </c>
      <c r="D166" s="137" t="s">
        <v>47</v>
      </c>
      <c r="E166" s="138"/>
    </row>
    <row r="167" spans="1:5" ht="21" customHeight="1">
      <c r="A167" s="120"/>
      <c r="B167" s="118"/>
      <c r="C167" s="118"/>
      <c r="D167" s="118"/>
      <c r="E167" s="119"/>
    </row>
    <row r="168" spans="1:5" ht="21" customHeight="1">
      <c r="A168" s="120"/>
      <c r="B168" s="118"/>
      <c r="C168" s="118"/>
      <c r="D168" s="118"/>
      <c r="E168" s="119"/>
    </row>
    <row r="169" spans="1:5" ht="21" customHeight="1">
      <c r="A169" s="120"/>
      <c r="B169" s="118"/>
      <c r="C169" s="118"/>
      <c r="D169" s="118"/>
      <c r="E169" s="119"/>
    </row>
    <row r="170" spans="1:5" ht="21" customHeight="1">
      <c r="A170" s="120"/>
      <c r="B170" s="118"/>
      <c r="C170" s="118"/>
      <c r="D170" s="118"/>
      <c r="E170" s="119"/>
    </row>
    <row r="171" spans="1:5" ht="21" customHeight="1" thickBot="1">
      <c r="A171" s="139" t="s">
        <v>48</v>
      </c>
      <c r="B171" s="140"/>
      <c r="C171" s="140" t="s">
        <v>49</v>
      </c>
      <c r="D171" s="140" t="s">
        <v>47</v>
      </c>
      <c r="E171" s="141"/>
    </row>
    <row r="172" spans="1:5" ht="21" customHeight="1">
      <c r="A172" s="142"/>
      <c r="B172" s="142"/>
      <c r="C172" s="142"/>
      <c r="D172" s="142"/>
      <c r="E172" s="142"/>
    </row>
    <row r="173" spans="1:5" ht="21" customHeight="1" thickBot="1">
      <c r="A173" s="1" t="s">
        <v>80</v>
      </c>
    </row>
    <row r="174" spans="1:5" ht="21" customHeight="1">
      <c r="A174" s="114" t="s">
        <v>81</v>
      </c>
      <c r="B174" s="115" t="s">
        <v>82</v>
      </c>
      <c r="C174" s="115" t="s">
        <v>83</v>
      </c>
      <c r="D174" s="115" t="s">
        <v>84</v>
      </c>
      <c r="E174" s="116" t="s">
        <v>85</v>
      </c>
    </row>
    <row r="175" spans="1:5" ht="21" customHeight="1">
      <c r="A175" s="144" t="s">
        <v>86</v>
      </c>
      <c r="B175" s="137" t="s">
        <v>87</v>
      </c>
      <c r="C175" s="137" t="s">
        <v>46</v>
      </c>
      <c r="D175" s="137" t="s">
        <v>47</v>
      </c>
      <c r="E175" s="138"/>
    </row>
    <row r="176" spans="1:5" ht="21" customHeight="1">
      <c r="A176" s="145" t="s">
        <v>88</v>
      </c>
      <c r="B176" s="137" t="s">
        <v>87</v>
      </c>
      <c r="C176" s="118"/>
      <c r="D176" s="118"/>
      <c r="E176" s="119"/>
    </row>
    <row r="177" spans="1:5" ht="21" customHeight="1">
      <c r="A177" s="146" t="s">
        <v>89</v>
      </c>
      <c r="B177" s="137" t="s">
        <v>87</v>
      </c>
      <c r="C177" s="118"/>
      <c r="D177" s="118"/>
      <c r="E177" s="119"/>
    </row>
    <row r="178" spans="1:5" ht="21" customHeight="1">
      <c r="A178" s="146" t="s">
        <v>90</v>
      </c>
      <c r="B178" s="137" t="s">
        <v>87</v>
      </c>
      <c r="C178" s="118"/>
      <c r="D178" s="118"/>
      <c r="E178" s="119"/>
    </row>
    <row r="179" spans="1:5" ht="21" customHeight="1">
      <c r="A179" s="144" t="s">
        <v>91</v>
      </c>
      <c r="B179" s="137" t="s">
        <v>87</v>
      </c>
      <c r="C179" s="118"/>
      <c r="D179" s="118"/>
      <c r="E179" s="119"/>
    </row>
    <row r="180" spans="1:5" ht="21" customHeight="1">
      <c r="A180" s="145" t="s">
        <v>88</v>
      </c>
      <c r="B180" s="137" t="s">
        <v>87</v>
      </c>
      <c r="C180" s="118"/>
      <c r="D180" s="118"/>
      <c r="E180" s="119"/>
    </row>
    <row r="181" spans="1:5" ht="21" customHeight="1">
      <c r="A181" s="146" t="s">
        <v>89</v>
      </c>
      <c r="B181" s="137" t="s">
        <v>87</v>
      </c>
      <c r="C181" s="118"/>
      <c r="D181" s="118"/>
      <c r="E181" s="119"/>
    </row>
    <row r="182" spans="1:5" ht="21" customHeight="1">
      <c r="A182" s="146" t="s">
        <v>90</v>
      </c>
      <c r="B182" s="137" t="s">
        <v>87</v>
      </c>
      <c r="C182" s="118"/>
      <c r="D182" s="118"/>
      <c r="E182" s="119"/>
    </row>
    <row r="183" spans="1:5" ht="21" customHeight="1" thickBot="1">
      <c r="A183" s="139" t="s">
        <v>48</v>
      </c>
      <c r="B183" s="140" t="s">
        <v>92</v>
      </c>
      <c r="C183" s="140" t="s">
        <v>49</v>
      </c>
      <c r="D183" s="140" t="s">
        <v>47</v>
      </c>
      <c r="E183" s="141"/>
    </row>
    <row r="184" spans="1:5" ht="21" customHeight="1">
      <c r="A184" s="1" t="s">
        <v>34</v>
      </c>
    </row>
    <row r="185" spans="1:5" ht="21" customHeight="1">
      <c r="A185" s="1" t="s">
        <v>35</v>
      </c>
    </row>
    <row r="186" spans="1:5" ht="21" customHeight="1">
      <c r="A186" s="1" t="s">
        <v>93</v>
      </c>
    </row>
  </sheetData>
  <mergeCells count="48">
    <mergeCell ref="B20:C20"/>
    <mergeCell ref="B21:C21"/>
    <mergeCell ref="B22:C22"/>
    <mergeCell ref="D25:E25"/>
    <mergeCell ref="D18:E18"/>
    <mergeCell ref="D20:E20"/>
    <mergeCell ref="D21:E21"/>
    <mergeCell ref="D22:E22"/>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26:C26"/>
    <mergeCell ref="D26:E26"/>
    <mergeCell ref="B27:C27"/>
    <mergeCell ref="D27:E27"/>
    <mergeCell ref="B16:C16"/>
    <mergeCell ref="D16:E16"/>
    <mergeCell ref="B17:C17"/>
    <mergeCell ref="D17:E17"/>
    <mergeCell ref="B18:C18"/>
    <mergeCell ref="B19:C19"/>
    <mergeCell ref="D19:E19"/>
    <mergeCell ref="B23:C23"/>
    <mergeCell ref="B24:C24"/>
    <mergeCell ref="B25:C25"/>
    <mergeCell ref="D23:E23"/>
    <mergeCell ref="D24:E24"/>
  </mergeCells>
  <phoneticPr fontId="2"/>
  <pageMargins left="0.75" right="0.75" top="1" bottom="1" header="0.51200000000000001" footer="0.51200000000000001"/>
  <pageSetup paperSize="8" fitToHeight="0" orientation="landscape" r:id="rId1"/>
  <headerFooter alignWithMargins="0"/>
  <rowBreaks count="5" manualBreakCount="5">
    <brk id="32" max="4" man="1"/>
    <brk id="67" max="4" man="1"/>
    <brk id="91" max="4" man="1"/>
    <brk id="127" max="4" man="1"/>
    <brk id="163"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31"/>
  <sheetViews>
    <sheetView view="pageBreakPreview" zoomScale="25" zoomScaleNormal="100" zoomScaleSheetLayoutView="25" workbookViewId="0"/>
  </sheetViews>
  <sheetFormatPr defaultColWidth="9" defaultRowHeight="12"/>
  <cols>
    <col min="1" max="1" width="4.5" style="125" customWidth="1"/>
    <col min="2" max="2" width="43.5" style="125" customWidth="1"/>
    <col min="3" max="8" width="20.875" style="125" customWidth="1"/>
    <col min="9" max="9" width="24.5" style="125" customWidth="1"/>
    <col min="10" max="10" width="20.875" style="125" customWidth="1"/>
    <col min="11" max="11" width="30.625" style="125" customWidth="1"/>
    <col min="12" max="12" width="41.5" style="125" customWidth="1"/>
    <col min="13" max="16384" width="9" style="125"/>
  </cols>
  <sheetData>
    <row r="1" spans="1:12" ht="18.75" customHeight="1">
      <c r="A1" s="336" t="s">
        <v>316</v>
      </c>
      <c r="B1" s="132"/>
    </row>
    <row r="2" spans="1:12">
      <c r="C2" s="113"/>
      <c r="D2" s="113"/>
      <c r="E2" s="113"/>
      <c r="F2" s="113"/>
      <c r="G2" s="113"/>
      <c r="H2" s="113"/>
      <c r="I2" s="113"/>
      <c r="J2" s="113"/>
      <c r="K2" s="113"/>
      <c r="L2" s="113" t="s">
        <v>317</v>
      </c>
    </row>
    <row r="3" spans="1:12" ht="21.6" customHeight="1">
      <c r="A3" s="570"/>
      <c r="B3" s="570"/>
      <c r="C3" s="571" t="s">
        <v>318</v>
      </c>
      <c r="D3" s="571" t="s">
        <v>319</v>
      </c>
      <c r="E3" s="571"/>
      <c r="F3" s="571"/>
      <c r="G3" s="571"/>
      <c r="H3" s="571"/>
      <c r="I3" s="571"/>
      <c r="J3" s="571"/>
      <c r="K3" s="571" t="s">
        <v>48</v>
      </c>
      <c r="L3" s="571" t="s">
        <v>320</v>
      </c>
    </row>
    <row r="4" spans="1:12" ht="54.95" customHeight="1">
      <c r="A4" s="570"/>
      <c r="B4" s="570"/>
      <c r="C4" s="571"/>
      <c r="D4" s="337" t="s">
        <v>57</v>
      </c>
      <c r="E4" s="337" t="s">
        <v>321</v>
      </c>
      <c r="F4" s="337" t="s">
        <v>322</v>
      </c>
      <c r="G4" s="337" t="s">
        <v>323</v>
      </c>
      <c r="H4" s="337" t="s">
        <v>324</v>
      </c>
      <c r="I4" s="338" t="s">
        <v>325</v>
      </c>
      <c r="J4" s="338" t="s">
        <v>326</v>
      </c>
      <c r="K4" s="571"/>
      <c r="L4" s="571"/>
    </row>
    <row r="5" spans="1:12" ht="15" customHeight="1">
      <c r="A5" s="339" t="s">
        <v>327</v>
      </c>
      <c r="B5" s="340"/>
      <c r="C5" s="341"/>
      <c r="D5" s="341"/>
      <c r="E5" s="341"/>
      <c r="F5" s="341"/>
      <c r="G5" s="341"/>
      <c r="H5" s="341"/>
      <c r="I5" s="341"/>
      <c r="J5" s="341"/>
      <c r="K5" s="341"/>
      <c r="L5" s="342"/>
    </row>
    <row r="6" spans="1:12" ht="15" customHeight="1">
      <c r="A6" s="343"/>
      <c r="B6" s="124" t="s">
        <v>328</v>
      </c>
      <c r="C6" s="344"/>
      <c r="D6" s="344"/>
      <c r="E6" s="344"/>
      <c r="F6" s="344"/>
      <c r="G6" s="344"/>
      <c r="H6" s="344"/>
      <c r="I6" s="344"/>
      <c r="J6" s="344"/>
      <c r="K6" s="344"/>
      <c r="L6" s="345"/>
    </row>
    <row r="7" spans="1:12" ht="15" customHeight="1">
      <c r="A7" s="343"/>
      <c r="B7" s="124" t="s">
        <v>329</v>
      </c>
      <c r="C7" s="344"/>
      <c r="D7" s="344"/>
      <c r="E7" s="344"/>
      <c r="F7" s="344"/>
      <c r="G7" s="344"/>
      <c r="H7" s="344"/>
      <c r="I7" s="344"/>
      <c r="J7" s="344"/>
      <c r="K7" s="344"/>
      <c r="L7" s="345"/>
    </row>
    <row r="8" spans="1:12" ht="15" customHeight="1">
      <c r="A8" s="343"/>
      <c r="B8" s="124" t="s">
        <v>330</v>
      </c>
      <c r="C8" s="344"/>
      <c r="D8" s="344"/>
      <c r="E8" s="344"/>
      <c r="F8" s="344"/>
      <c r="G8" s="344"/>
      <c r="H8" s="344"/>
      <c r="I8" s="344"/>
      <c r="J8" s="344"/>
      <c r="K8" s="344"/>
      <c r="L8" s="345"/>
    </row>
    <row r="9" spans="1:12" ht="15" customHeight="1">
      <c r="A9" s="343"/>
      <c r="B9" s="124" t="s">
        <v>331</v>
      </c>
      <c r="C9" s="344"/>
      <c r="D9" s="344"/>
      <c r="E9" s="344"/>
      <c r="F9" s="344"/>
      <c r="G9" s="344"/>
      <c r="H9" s="344"/>
      <c r="I9" s="344"/>
      <c r="J9" s="344"/>
      <c r="K9" s="344"/>
      <c r="L9" s="345"/>
    </row>
    <row r="10" spans="1:12" ht="15" customHeight="1">
      <c r="A10" s="343"/>
      <c r="B10" s="124" t="s">
        <v>275</v>
      </c>
      <c r="C10" s="344"/>
      <c r="D10" s="344"/>
      <c r="E10" s="344"/>
      <c r="F10" s="344"/>
      <c r="G10" s="344"/>
      <c r="H10" s="344"/>
      <c r="I10" s="344"/>
      <c r="J10" s="344"/>
      <c r="K10" s="344"/>
      <c r="L10" s="345"/>
    </row>
    <row r="11" spans="1:12" ht="15" customHeight="1">
      <c r="A11" s="343"/>
      <c r="B11" s="346" t="s">
        <v>332</v>
      </c>
      <c r="C11" s="344"/>
      <c r="D11" s="344"/>
      <c r="E11" s="344"/>
      <c r="F11" s="344"/>
      <c r="G11" s="344"/>
      <c r="H11" s="344"/>
      <c r="I11" s="344"/>
      <c r="J11" s="344"/>
      <c r="K11" s="344"/>
      <c r="L11" s="345"/>
    </row>
    <row r="12" spans="1:12" ht="15" customHeight="1">
      <c r="A12" s="339" t="s">
        <v>333</v>
      </c>
      <c r="B12" s="347"/>
      <c r="C12" s="340"/>
      <c r="D12" s="340"/>
      <c r="E12" s="340"/>
      <c r="F12" s="340"/>
      <c r="G12" s="340"/>
      <c r="H12" s="340"/>
      <c r="I12" s="340"/>
      <c r="J12" s="340"/>
      <c r="K12" s="340"/>
      <c r="L12" s="348"/>
    </row>
    <row r="13" spans="1:12" ht="15" customHeight="1">
      <c r="A13" s="343"/>
      <c r="B13" s="124" t="s">
        <v>334</v>
      </c>
      <c r="C13" s="344"/>
      <c r="D13" s="344"/>
      <c r="E13" s="344"/>
      <c r="F13" s="344"/>
      <c r="G13" s="344"/>
      <c r="H13" s="344"/>
      <c r="I13" s="344"/>
      <c r="J13" s="344"/>
      <c r="K13" s="344"/>
      <c r="L13" s="345"/>
    </row>
    <row r="14" spans="1:12" ht="15" customHeight="1">
      <c r="A14" s="343"/>
      <c r="B14" s="124" t="s">
        <v>275</v>
      </c>
      <c r="C14" s="344"/>
      <c r="D14" s="344"/>
      <c r="E14" s="344"/>
      <c r="F14" s="344"/>
      <c r="G14" s="344"/>
      <c r="H14" s="344"/>
      <c r="I14" s="344"/>
      <c r="J14" s="344"/>
      <c r="K14" s="344"/>
      <c r="L14" s="345"/>
    </row>
    <row r="15" spans="1:12" ht="15" customHeight="1">
      <c r="A15" s="343"/>
      <c r="B15" s="346" t="s">
        <v>335</v>
      </c>
      <c r="C15" s="344"/>
      <c r="D15" s="344"/>
      <c r="E15" s="344"/>
      <c r="F15" s="344"/>
      <c r="G15" s="344"/>
      <c r="H15" s="344"/>
      <c r="I15" s="344"/>
      <c r="J15" s="344"/>
      <c r="K15" s="344"/>
      <c r="L15" s="345"/>
    </row>
    <row r="16" spans="1:12" ht="15" customHeight="1">
      <c r="A16" s="339" t="s">
        <v>336</v>
      </c>
      <c r="B16" s="349"/>
      <c r="C16" s="340"/>
      <c r="D16" s="340"/>
      <c r="E16" s="340"/>
      <c r="F16" s="340"/>
      <c r="G16" s="340"/>
      <c r="H16" s="340"/>
      <c r="I16" s="340"/>
      <c r="J16" s="340"/>
      <c r="K16" s="340"/>
      <c r="L16" s="348"/>
    </row>
    <row r="17" spans="1:12" ht="15" customHeight="1">
      <c r="A17" s="343" t="s">
        <v>337</v>
      </c>
      <c r="B17" s="350"/>
      <c r="C17" s="344"/>
      <c r="D17" s="344"/>
      <c r="E17" s="344"/>
      <c r="F17" s="344"/>
      <c r="G17" s="344"/>
      <c r="H17" s="344"/>
      <c r="I17" s="344"/>
      <c r="J17" s="344"/>
      <c r="K17" s="344"/>
      <c r="L17" s="345"/>
    </row>
    <row r="18" spans="1:12" ht="15" customHeight="1">
      <c r="A18" s="343"/>
      <c r="B18" s="124" t="s">
        <v>338</v>
      </c>
      <c r="C18" s="344"/>
      <c r="D18" s="344"/>
      <c r="E18" s="344"/>
      <c r="F18" s="344"/>
      <c r="G18" s="344"/>
      <c r="H18" s="344"/>
      <c r="I18" s="344"/>
      <c r="J18" s="344"/>
      <c r="K18" s="344"/>
      <c r="L18" s="345"/>
    </row>
    <row r="19" spans="1:12" ht="15" customHeight="1">
      <c r="A19" s="343"/>
      <c r="B19" s="124" t="s">
        <v>339</v>
      </c>
      <c r="C19" s="344"/>
      <c r="D19" s="344"/>
      <c r="E19" s="344"/>
      <c r="F19" s="344"/>
      <c r="G19" s="344"/>
      <c r="H19" s="344"/>
      <c r="I19" s="344"/>
      <c r="J19" s="344"/>
      <c r="K19" s="344"/>
      <c r="L19" s="345"/>
    </row>
    <row r="20" spans="1:12" ht="15" customHeight="1">
      <c r="A20" s="343"/>
      <c r="B20" s="124" t="s">
        <v>340</v>
      </c>
      <c r="C20" s="344"/>
      <c r="D20" s="344"/>
      <c r="E20" s="344"/>
      <c r="F20" s="344"/>
      <c r="G20" s="344"/>
      <c r="H20" s="344"/>
      <c r="I20" s="344"/>
      <c r="J20" s="344"/>
      <c r="K20" s="344"/>
      <c r="L20" s="345"/>
    </row>
    <row r="21" spans="1:12" ht="15" customHeight="1">
      <c r="A21" s="343"/>
      <c r="B21" s="124" t="s">
        <v>341</v>
      </c>
      <c r="C21" s="344"/>
      <c r="D21" s="344"/>
      <c r="E21" s="344"/>
      <c r="F21" s="344"/>
      <c r="G21" s="344"/>
      <c r="H21" s="344"/>
      <c r="I21" s="344"/>
      <c r="J21" s="344"/>
      <c r="K21" s="344"/>
      <c r="L21" s="345"/>
    </row>
    <row r="22" spans="1:12" ht="15" customHeight="1">
      <c r="A22" s="343"/>
      <c r="B22" s="124" t="s">
        <v>342</v>
      </c>
      <c r="C22" s="344"/>
      <c r="D22" s="344"/>
      <c r="E22" s="344"/>
      <c r="F22" s="344"/>
      <c r="G22" s="344"/>
      <c r="H22" s="344"/>
      <c r="I22" s="344"/>
      <c r="J22" s="344"/>
      <c r="K22" s="344"/>
      <c r="L22" s="345"/>
    </row>
    <row r="23" spans="1:12" ht="15" customHeight="1">
      <c r="A23" s="343"/>
      <c r="B23" s="124" t="s">
        <v>343</v>
      </c>
      <c r="C23" s="344"/>
      <c r="D23" s="344"/>
      <c r="E23" s="344"/>
      <c r="F23" s="344"/>
      <c r="G23" s="344"/>
      <c r="H23" s="344"/>
      <c r="I23" s="344"/>
      <c r="J23" s="344"/>
      <c r="K23" s="344"/>
      <c r="L23" s="345"/>
    </row>
    <row r="24" spans="1:12" ht="15" customHeight="1">
      <c r="A24" s="343"/>
      <c r="B24" s="124" t="s">
        <v>275</v>
      </c>
      <c r="C24" s="344"/>
      <c r="D24" s="344"/>
      <c r="E24" s="344"/>
      <c r="F24" s="344"/>
      <c r="G24" s="344"/>
      <c r="H24" s="344"/>
      <c r="I24" s="344"/>
      <c r="J24" s="344"/>
      <c r="K24" s="344"/>
      <c r="L24" s="345"/>
    </row>
    <row r="25" spans="1:12" ht="15" customHeight="1">
      <c r="A25" s="343"/>
      <c r="B25" s="351" t="s">
        <v>344</v>
      </c>
      <c r="C25" s="344"/>
      <c r="D25" s="344"/>
      <c r="E25" s="344"/>
      <c r="F25" s="344"/>
      <c r="G25" s="344"/>
      <c r="H25" s="344"/>
      <c r="I25" s="344"/>
      <c r="J25" s="344"/>
      <c r="K25" s="344"/>
      <c r="L25" s="345"/>
    </row>
    <row r="26" spans="1:12" ht="15" customHeight="1">
      <c r="A26" s="343" t="s">
        <v>345</v>
      </c>
      <c r="B26" s="350"/>
      <c r="C26" s="344"/>
      <c r="D26" s="344"/>
      <c r="E26" s="344"/>
      <c r="F26" s="344"/>
      <c r="G26" s="344"/>
      <c r="H26" s="344"/>
      <c r="I26" s="344"/>
      <c r="J26" s="344"/>
      <c r="K26" s="344"/>
      <c r="L26" s="345"/>
    </row>
    <row r="27" spans="1:12" ht="15" customHeight="1">
      <c r="A27" s="343"/>
      <c r="B27" s="124" t="s">
        <v>346</v>
      </c>
      <c r="C27" s="344"/>
      <c r="D27" s="344"/>
      <c r="E27" s="344"/>
      <c r="F27" s="344"/>
      <c r="G27" s="344"/>
      <c r="H27" s="344"/>
      <c r="I27" s="344"/>
      <c r="J27" s="344"/>
      <c r="K27" s="344"/>
      <c r="L27" s="345"/>
    </row>
    <row r="28" spans="1:12" ht="15" customHeight="1">
      <c r="A28" s="343"/>
      <c r="B28" s="124" t="s">
        <v>347</v>
      </c>
      <c r="C28" s="344"/>
      <c r="D28" s="344"/>
      <c r="E28" s="344"/>
      <c r="F28" s="344"/>
      <c r="G28" s="344"/>
      <c r="H28" s="344"/>
      <c r="I28" s="344"/>
      <c r="J28" s="344"/>
      <c r="K28" s="344"/>
      <c r="L28" s="345"/>
    </row>
    <row r="29" spans="1:12" ht="15" customHeight="1">
      <c r="A29" s="343"/>
      <c r="B29" s="124" t="s">
        <v>348</v>
      </c>
      <c r="C29" s="344"/>
      <c r="D29" s="344"/>
      <c r="E29" s="344"/>
      <c r="F29" s="344"/>
      <c r="G29" s="344"/>
      <c r="H29" s="344"/>
      <c r="I29" s="344"/>
      <c r="J29" s="344"/>
      <c r="K29" s="344"/>
      <c r="L29" s="345"/>
    </row>
    <row r="30" spans="1:12" ht="15" customHeight="1">
      <c r="A30" s="343"/>
      <c r="B30" s="124" t="s">
        <v>349</v>
      </c>
      <c r="C30" s="344"/>
      <c r="D30" s="344"/>
      <c r="E30" s="344"/>
      <c r="F30" s="344"/>
      <c r="G30" s="344"/>
      <c r="H30" s="344"/>
      <c r="I30" s="344"/>
      <c r="J30" s="344"/>
      <c r="K30" s="344"/>
      <c r="L30" s="345"/>
    </row>
    <row r="31" spans="1:12" ht="15" customHeight="1">
      <c r="A31" s="343"/>
      <c r="B31" s="124" t="s">
        <v>350</v>
      </c>
      <c r="C31" s="344"/>
      <c r="D31" s="344"/>
      <c r="E31" s="344"/>
      <c r="F31" s="344"/>
      <c r="G31" s="344"/>
      <c r="H31" s="344"/>
      <c r="I31" s="344"/>
      <c r="J31" s="344"/>
      <c r="K31" s="344"/>
      <c r="L31" s="345"/>
    </row>
    <row r="32" spans="1:12" ht="15" customHeight="1">
      <c r="A32" s="343"/>
      <c r="B32" s="124" t="s">
        <v>351</v>
      </c>
      <c r="C32" s="344"/>
      <c r="D32" s="344"/>
      <c r="E32" s="344"/>
      <c r="F32" s="344"/>
      <c r="G32" s="344"/>
      <c r="H32" s="344"/>
      <c r="I32" s="344"/>
      <c r="J32" s="344"/>
      <c r="K32" s="344"/>
      <c r="L32" s="345"/>
    </row>
    <row r="33" spans="1:12" ht="15" customHeight="1">
      <c r="A33" s="343"/>
      <c r="B33" s="124" t="s">
        <v>352</v>
      </c>
      <c r="C33" s="344"/>
      <c r="D33" s="344"/>
      <c r="E33" s="344"/>
      <c r="F33" s="344"/>
      <c r="G33" s="344"/>
      <c r="H33" s="344"/>
      <c r="I33" s="344"/>
      <c r="J33" s="344"/>
      <c r="K33" s="344"/>
      <c r="L33" s="345"/>
    </row>
    <row r="34" spans="1:12" ht="15" customHeight="1">
      <c r="A34" s="343"/>
      <c r="B34" s="124" t="s">
        <v>353</v>
      </c>
      <c r="C34" s="344"/>
      <c r="D34" s="344"/>
      <c r="E34" s="344"/>
      <c r="F34" s="344"/>
      <c r="G34" s="344"/>
      <c r="H34" s="344"/>
      <c r="I34" s="344"/>
      <c r="J34" s="344"/>
      <c r="K34" s="344"/>
      <c r="L34" s="345"/>
    </row>
    <row r="35" spans="1:12" ht="15" customHeight="1">
      <c r="A35" s="343"/>
      <c r="B35" s="351" t="s">
        <v>354</v>
      </c>
      <c r="C35" s="344"/>
      <c r="D35" s="344"/>
      <c r="E35" s="344"/>
      <c r="F35" s="344"/>
      <c r="G35" s="344"/>
      <c r="H35" s="344"/>
      <c r="I35" s="344"/>
      <c r="J35" s="344"/>
      <c r="K35" s="344"/>
      <c r="L35" s="345"/>
    </row>
    <row r="36" spans="1:12" ht="15" customHeight="1">
      <c r="A36" s="343" t="s">
        <v>355</v>
      </c>
      <c r="B36" s="350"/>
      <c r="C36" s="344"/>
      <c r="D36" s="344"/>
      <c r="E36" s="344"/>
      <c r="F36" s="344"/>
      <c r="G36" s="344"/>
      <c r="H36" s="344"/>
      <c r="I36" s="344"/>
      <c r="J36" s="344"/>
      <c r="K36" s="344"/>
      <c r="L36" s="345"/>
    </row>
    <row r="37" spans="1:12" ht="15" customHeight="1">
      <c r="A37" s="343"/>
      <c r="B37" s="352" t="s">
        <v>356</v>
      </c>
      <c r="C37" s="344"/>
      <c r="D37" s="344"/>
      <c r="E37" s="344"/>
      <c r="F37" s="344"/>
      <c r="G37" s="344"/>
      <c r="H37" s="344"/>
      <c r="I37" s="344"/>
      <c r="J37" s="344"/>
      <c r="K37" s="344"/>
      <c r="L37" s="345"/>
    </row>
    <row r="38" spans="1:12" ht="15" customHeight="1">
      <c r="A38" s="343"/>
      <c r="B38" s="352" t="s">
        <v>357</v>
      </c>
      <c r="C38" s="344"/>
      <c r="D38" s="344"/>
      <c r="E38" s="344"/>
      <c r="F38" s="344"/>
      <c r="G38" s="344"/>
      <c r="H38" s="344"/>
      <c r="I38" s="344"/>
      <c r="J38" s="344"/>
      <c r="K38" s="344"/>
      <c r="L38" s="345"/>
    </row>
    <row r="39" spans="1:12" ht="15" customHeight="1">
      <c r="A39" s="343"/>
      <c r="B39" s="352" t="s">
        <v>352</v>
      </c>
      <c r="C39" s="344"/>
      <c r="D39" s="344"/>
      <c r="E39" s="344"/>
      <c r="F39" s="344"/>
      <c r="G39" s="344"/>
      <c r="H39" s="344"/>
      <c r="I39" s="344"/>
      <c r="J39" s="344"/>
      <c r="K39" s="344"/>
      <c r="L39" s="345"/>
    </row>
    <row r="40" spans="1:12" ht="15" customHeight="1">
      <c r="A40" s="343"/>
      <c r="B40" s="124" t="s">
        <v>275</v>
      </c>
      <c r="C40" s="344"/>
      <c r="D40" s="344"/>
      <c r="E40" s="344"/>
      <c r="F40" s="344"/>
      <c r="G40" s="344"/>
      <c r="H40" s="344"/>
      <c r="I40" s="344"/>
      <c r="J40" s="344"/>
      <c r="K40" s="344"/>
      <c r="L40" s="345"/>
    </row>
    <row r="41" spans="1:12" ht="15" customHeight="1">
      <c r="A41" s="343"/>
      <c r="B41" s="351" t="s">
        <v>358</v>
      </c>
      <c r="C41" s="344"/>
      <c r="D41" s="344"/>
      <c r="E41" s="344"/>
      <c r="F41" s="344"/>
      <c r="G41" s="344"/>
      <c r="H41" s="344"/>
      <c r="I41" s="344"/>
      <c r="J41" s="344"/>
      <c r="K41" s="344"/>
      <c r="L41" s="345"/>
    </row>
    <row r="42" spans="1:12" ht="15" customHeight="1">
      <c r="A42" s="343" t="s">
        <v>359</v>
      </c>
      <c r="B42" s="353"/>
      <c r="C42" s="344"/>
      <c r="D42" s="344"/>
      <c r="E42" s="344"/>
      <c r="F42" s="344"/>
      <c r="G42" s="344"/>
      <c r="H42" s="344"/>
      <c r="I42" s="344"/>
      <c r="J42" s="344"/>
      <c r="K42" s="344"/>
      <c r="L42" s="345"/>
    </row>
    <row r="43" spans="1:12" ht="15" customHeight="1">
      <c r="A43" s="343"/>
      <c r="B43" s="124" t="s">
        <v>360</v>
      </c>
      <c r="C43" s="344"/>
      <c r="D43" s="344"/>
      <c r="E43" s="344"/>
      <c r="F43" s="344"/>
      <c r="G43" s="344"/>
      <c r="H43" s="344"/>
      <c r="I43" s="344"/>
      <c r="J43" s="344"/>
      <c r="K43" s="344"/>
      <c r="L43" s="345"/>
    </row>
    <row r="44" spans="1:12" ht="15" customHeight="1">
      <c r="A44" s="343"/>
      <c r="B44" s="124" t="s">
        <v>353</v>
      </c>
      <c r="C44" s="344"/>
      <c r="D44" s="344"/>
      <c r="E44" s="344"/>
      <c r="F44" s="344"/>
      <c r="G44" s="344"/>
      <c r="H44" s="344"/>
      <c r="I44" s="344"/>
      <c r="J44" s="344"/>
      <c r="K44" s="344"/>
      <c r="L44" s="345"/>
    </row>
    <row r="45" spans="1:12" ht="15" customHeight="1">
      <c r="A45" s="343"/>
      <c r="B45" s="351" t="s">
        <v>361</v>
      </c>
      <c r="C45" s="344"/>
      <c r="D45" s="344"/>
      <c r="E45" s="344"/>
      <c r="F45" s="344"/>
      <c r="G45" s="344"/>
      <c r="H45" s="344"/>
      <c r="I45" s="344"/>
      <c r="J45" s="344"/>
      <c r="K45" s="344"/>
      <c r="L45" s="345"/>
    </row>
    <row r="46" spans="1:12" ht="15" customHeight="1">
      <c r="A46" s="343" t="s">
        <v>362</v>
      </c>
      <c r="B46" s="350"/>
      <c r="C46" s="344"/>
      <c r="D46" s="344"/>
      <c r="E46" s="344"/>
      <c r="F46" s="344"/>
      <c r="G46" s="344"/>
      <c r="H46" s="344"/>
      <c r="I46" s="344"/>
      <c r="J46" s="344"/>
      <c r="K46" s="344"/>
      <c r="L46" s="345"/>
    </row>
    <row r="47" spans="1:12" ht="15" customHeight="1">
      <c r="A47" s="343"/>
      <c r="B47" s="124" t="s">
        <v>363</v>
      </c>
      <c r="C47" s="344"/>
      <c r="D47" s="344"/>
      <c r="E47" s="344"/>
      <c r="F47" s="344"/>
      <c r="G47" s="344"/>
      <c r="H47" s="344"/>
      <c r="I47" s="344"/>
      <c r="J47" s="344"/>
      <c r="K47" s="344"/>
      <c r="L47" s="345"/>
    </row>
    <row r="48" spans="1:12" ht="15" customHeight="1">
      <c r="A48" s="343"/>
      <c r="B48" s="124" t="s">
        <v>353</v>
      </c>
      <c r="C48" s="344"/>
      <c r="D48" s="344"/>
      <c r="E48" s="344"/>
      <c r="F48" s="344"/>
      <c r="G48" s="344"/>
      <c r="H48" s="344"/>
      <c r="I48" s="344"/>
      <c r="J48" s="344"/>
      <c r="K48" s="344"/>
      <c r="L48" s="345"/>
    </row>
    <row r="49" spans="1:12" ht="15" customHeight="1">
      <c r="A49" s="343"/>
      <c r="B49" s="351" t="s">
        <v>364</v>
      </c>
      <c r="C49" s="344"/>
      <c r="D49" s="344"/>
      <c r="E49" s="344"/>
      <c r="F49" s="344"/>
      <c r="G49" s="344"/>
      <c r="H49" s="344"/>
      <c r="I49" s="344"/>
      <c r="J49" s="344"/>
      <c r="K49" s="344"/>
      <c r="L49" s="345"/>
    </row>
    <row r="50" spans="1:12" ht="15" customHeight="1">
      <c r="A50" s="343" t="s">
        <v>365</v>
      </c>
      <c r="B50" s="124"/>
      <c r="C50" s="344"/>
      <c r="D50" s="344"/>
      <c r="E50" s="344"/>
      <c r="F50" s="344"/>
      <c r="G50" s="344"/>
      <c r="H50" s="344"/>
      <c r="I50" s="344"/>
      <c r="J50" s="344"/>
      <c r="K50" s="344"/>
      <c r="L50" s="345"/>
    </row>
    <row r="51" spans="1:12" ht="15" customHeight="1">
      <c r="A51" s="343"/>
      <c r="B51" s="124"/>
      <c r="C51" s="344"/>
      <c r="D51" s="344"/>
      <c r="E51" s="344"/>
      <c r="F51" s="344"/>
      <c r="G51" s="344"/>
      <c r="H51" s="344"/>
      <c r="I51" s="344"/>
      <c r="J51" s="344"/>
      <c r="K51" s="344"/>
      <c r="L51" s="345"/>
    </row>
    <row r="52" spans="1:12" ht="15" customHeight="1">
      <c r="A52" s="343"/>
      <c r="B52" s="351" t="s">
        <v>366</v>
      </c>
      <c r="C52" s="344"/>
      <c r="D52" s="344"/>
      <c r="E52" s="344"/>
      <c r="F52" s="344"/>
      <c r="G52" s="344"/>
      <c r="H52" s="344"/>
      <c r="I52" s="344"/>
      <c r="J52" s="344"/>
      <c r="K52" s="344"/>
      <c r="L52" s="345"/>
    </row>
    <row r="53" spans="1:12" ht="15" customHeight="1">
      <c r="A53" s="343" t="s">
        <v>367</v>
      </c>
      <c r="B53" s="350"/>
      <c r="C53" s="344"/>
      <c r="D53" s="344"/>
      <c r="E53" s="344"/>
      <c r="F53" s="344"/>
      <c r="G53" s="344"/>
      <c r="H53" s="344"/>
      <c r="I53" s="344"/>
      <c r="J53" s="344"/>
      <c r="K53" s="344"/>
      <c r="L53" s="345"/>
    </row>
    <row r="54" spans="1:12" ht="15" customHeight="1">
      <c r="A54" s="343"/>
      <c r="B54" s="124" t="s">
        <v>368</v>
      </c>
      <c r="C54" s="344"/>
      <c r="D54" s="344"/>
      <c r="E54" s="344"/>
      <c r="F54" s="344"/>
      <c r="G54" s="344"/>
      <c r="H54" s="344"/>
      <c r="I54" s="344"/>
      <c r="J54" s="344"/>
      <c r="K54" s="344"/>
      <c r="L54" s="345"/>
    </row>
    <row r="55" spans="1:12" ht="15" customHeight="1">
      <c r="A55" s="343"/>
      <c r="B55" s="124" t="s">
        <v>369</v>
      </c>
      <c r="C55" s="344"/>
      <c r="D55" s="344"/>
      <c r="E55" s="344"/>
      <c r="F55" s="344"/>
      <c r="G55" s="344"/>
      <c r="H55" s="344"/>
      <c r="I55" s="344"/>
      <c r="J55" s="344"/>
      <c r="K55" s="344"/>
      <c r="L55" s="345"/>
    </row>
    <row r="56" spans="1:12" ht="15" customHeight="1">
      <c r="A56" s="343"/>
      <c r="B56" s="124" t="s">
        <v>126</v>
      </c>
      <c r="C56" s="344"/>
      <c r="D56" s="344"/>
      <c r="E56" s="344"/>
      <c r="F56" s="344"/>
      <c r="G56" s="344"/>
      <c r="H56" s="344"/>
      <c r="I56" s="344"/>
      <c r="J56" s="344"/>
      <c r="K56" s="344"/>
      <c r="L56" s="345"/>
    </row>
    <row r="57" spans="1:12" ht="15" customHeight="1">
      <c r="A57" s="343"/>
      <c r="B57" s="124" t="s">
        <v>370</v>
      </c>
      <c r="C57" s="344"/>
      <c r="D57" s="344"/>
      <c r="E57" s="344"/>
      <c r="F57" s="344"/>
      <c r="G57" s="344"/>
      <c r="H57" s="344"/>
      <c r="I57" s="344"/>
      <c r="J57" s="344"/>
      <c r="K57" s="344"/>
      <c r="L57" s="345"/>
    </row>
    <row r="58" spans="1:12" ht="15" customHeight="1">
      <c r="A58" s="343"/>
      <c r="B58" s="124" t="s">
        <v>371</v>
      </c>
      <c r="C58" s="344"/>
      <c r="D58" s="344"/>
      <c r="E58" s="344"/>
      <c r="F58" s="344"/>
      <c r="G58" s="344"/>
      <c r="H58" s="344"/>
      <c r="I58" s="344"/>
      <c r="J58" s="344"/>
      <c r="K58" s="344"/>
      <c r="L58" s="345"/>
    </row>
    <row r="59" spans="1:12" ht="15" customHeight="1">
      <c r="A59" s="343"/>
      <c r="B59" s="124" t="s">
        <v>372</v>
      </c>
      <c r="C59" s="344"/>
      <c r="D59" s="344"/>
      <c r="E59" s="344"/>
      <c r="F59" s="344"/>
      <c r="G59" s="344"/>
      <c r="H59" s="344"/>
      <c r="I59" s="344"/>
      <c r="J59" s="344"/>
      <c r="K59" s="344"/>
      <c r="L59" s="345"/>
    </row>
    <row r="60" spans="1:12" ht="15" customHeight="1">
      <c r="A60" s="343"/>
      <c r="B60" s="125" t="s">
        <v>275</v>
      </c>
      <c r="C60" s="344"/>
      <c r="D60" s="344"/>
      <c r="E60" s="344"/>
      <c r="F60" s="344"/>
      <c r="G60" s="344"/>
      <c r="H60" s="344"/>
      <c r="I60" s="344"/>
      <c r="J60" s="344"/>
      <c r="K60" s="344"/>
      <c r="L60" s="345"/>
    </row>
    <row r="61" spans="1:12" ht="15" customHeight="1">
      <c r="A61" s="343"/>
      <c r="B61" s="124"/>
      <c r="C61" s="344"/>
      <c r="D61" s="344"/>
      <c r="E61" s="344"/>
      <c r="F61" s="344"/>
      <c r="G61" s="344"/>
      <c r="H61" s="344"/>
      <c r="I61" s="344"/>
      <c r="J61" s="344"/>
      <c r="K61" s="344"/>
      <c r="L61" s="345"/>
    </row>
    <row r="62" spans="1:12" ht="15" customHeight="1">
      <c r="A62" s="343"/>
      <c r="B62" s="351" t="s">
        <v>373</v>
      </c>
      <c r="C62" s="344"/>
      <c r="D62" s="344"/>
      <c r="E62" s="344"/>
      <c r="F62" s="344"/>
      <c r="G62" s="344"/>
      <c r="H62" s="344"/>
      <c r="I62" s="344"/>
      <c r="J62" s="344"/>
      <c r="K62" s="344"/>
      <c r="L62" s="345"/>
    </row>
    <row r="63" spans="1:12" ht="15" customHeight="1">
      <c r="A63" s="343" t="s">
        <v>374</v>
      </c>
      <c r="B63" s="124"/>
      <c r="C63" s="344"/>
      <c r="D63" s="344"/>
      <c r="E63" s="344"/>
      <c r="F63" s="344"/>
      <c r="G63" s="344"/>
      <c r="H63" s="344"/>
      <c r="I63" s="344"/>
      <c r="J63" s="344"/>
      <c r="K63" s="344"/>
      <c r="L63" s="345"/>
    </row>
    <row r="64" spans="1:12" ht="15" customHeight="1">
      <c r="A64" s="343"/>
      <c r="B64" s="124" t="s">
        <v>375</v>
      </c>
      <c r="C64" s="344"/>
      <c r="D64" s="344"/>
      <c r="E64" s="344"/>
      <c r="F64" s="344"/>
      <c r="G64" s="344"/>
      <c r="H64" s="344"/>
      <c r="I64" s="344"/>
      <c r="J64" s="344"/>
      <c r="K64" s="344"/>
      <c r="L64" s="345"/>
    </row>
    <row r="65" spans="1:12" ht="15" customHeight="1">
      <c r="A65" s="343"/>
      <c r="B65" s="124" t="s">
        <v>376</v>
      </c>
      <c r="C65" s="344"/>
      <c r="D65" s="344"/>
      <c r="E65" s="344"/>
      <c r="F65" s="344"/>
      <c r="G65" s="344"/>
      <c r="H65" s="344"/>
      <c r="I65" s="344"/>
      <c r="J65" s="344"/>
      <c r="K65" s="344"/>
      <c r="L65" s="345"/>
    </row>
    <row r="66" spans="1:12" ht="15" customHeight="1">
      <c r="A66" s="343"/>
      <c r="B66" s="124" t="s">
        <v>275</v>
      </c>
      <c r="C66" s="344"/>
      <c r="D66" s="344"/>
      <c r="E66" s="344"/>
      <c r="F66" s="344"/>
      <c r="G66" s="344"/>
      <c r="H66" s="344"/>
      <c r="I66" s="344"/>
      <c r="J66" s="344"/>
      <c r="K66" s="344"/>
      <c r="L66" s="345"/>
    </row>
    <row r="67" spans="1:12" ht="15" customHeight="1">
      <c r="A67" s="343"/>
      <c r="B67" s="351" t="s">
        <v>377</v>
      </c>
      <c r="C67" s="344"/>
      <c r="D67" s="344"/>
      <c r="E67" s="344"/>
      <c r="F67" s="344"/>
      <c r="G67" s="344"/>
      <c r="H67" s="344"/>
      <c r="I67" s="344"/>
      <c r="J67" s="344"/>
      <c r="K67" s="344"/>
      <c r="L67" s="345"/>
    </row>
    <row r="68" spans="1:12" ht="15" customHeight="1">
      <c r="A68" s="343" t="s">
        <v>378</v>
      </c>
      <c r="B68" s="350"/>
      <c r="C68" s="344"/>
      <c r="D68" s="344"/>
      <c r="E68" s="344"/>
      <c r="F68" s="344"/>
      <c r="G68" s="344"/>
      <c r="H68" s="344"/>
      <c r="I68" s="344"/>
      <c r="J68" s="344"/>
      <c r="K68" s="344"/>
      <c r="L68" s="345"/>
    </row>
    <row r="69" spans="1:12" ht="15" customHeight="1">
      <c r="A69" s="343"/>
      <c r="B69" s="126" t="s">
        <v>379</v>
      </c>
      <c r="C69" s="344"/>
      <c r="D69" s="344"/>
      <c r="E69" s="344"/>
      <c r="F69" s="344"/>
      <c r="G69" s="344"/>
      <c r="H69" s="344"/>
      <c r="I69" s="344"/>
      <c r="J69" s="344"/>
      <c r="K69" s="344"/>
      <c r="L69" s="345"/>
    </row>
    <row r="70" spans="1:12" ht="15" customHeight="1">
      <c r="A70" s="343"/>
      <c r="B70" s="126" t="s">
        <v>380</v>
      </c>
      <c r="C70" s="344"/>
      <c r="D70" s="344"/>
      <c r="E70" s="344"/>
      <c r="F70" s="344"/>
      <c r="G70" s="344"/>
      <c r="H70" s="344"/>
      <c r="I70" s="344"/>
      <c r="J70" s="344"/>
      <c r="K70" s="344"/>
      <c r="L70" s="345"/>
    </row>
    <row r="71" spans="1:12" ht="15" customHeight="1">
      <c r="A71" s="343"/>
      <c r="B71" s="126" t="s">
        <v>381</v>
      </c>
      <c r="C71" s="344"/>
      <c r="D71" s="344"/>
      <c r="E71" s="344"/>
      <c r="F71" s="344"/>
      <c r="G71" s="344"/>
      <c r="H71" s="344"/>
      <c r="I71" s="344"/>
      <c r="J71" s="344"/>
      <c r="K71" s="344"/>
      <c r="L71" s="345"/>
    </row>
    <row r="72" spans="1:12" ht="15" customHeight="1">
      <c r="A72" s="343"/>
      <c r="B72" s="126" t="s">
        <v>382</v>
      </c>
      <c r="C72" s="344"/>
      <c r="D72" s="344"/>
      <c r="E72" s="344"/>
      <c r="F72" s="344"/>
      <c r="G72" s="344"/>
      <c r="H72" s="344"/>
      <c r="I72" s="344"/>
      <c r="J72" s="344"/>
      <c r="K72" s="344"/>
      <c r="L72" s="345"/>
    </row>
    <row r="73" spans="1:12" ht="15" customHeight="1">
      <c r="A73" s="343"/>
      <c r="B73" s="351" t="s">
        <v>383</v>
      </c>
      <c r="C73" s="344"/>
      <c r="D73" s="344"/>
      <c r="E73" s="344"/>
      <c r="F73" s="344"/>
      <c r="G73" s="344"/>
      <c r="H73" s="344"/>
      <c r="I73" s="344"/>
      <c r="J73" s="344"/>
      <c r="K73" s="344"/>
      <c r="L73" s="345"/>
    </row>
    <row r="74" spans="1:12" ht="15" customHeight="1">
      <c r="A74" s="343"/>
      <c r="B74" s="346"/>
      <c r="C74" s="344"/>
      <c r="D74" s="344"/>
      <c r="E74" s="344"/>
      <c r="F74" s="344"/>
      <c r="G74" s="344"/>
      <c r="H74" s="344"/>
      <c r="I74" s="344"/>
      <c r="J74" s="344"/>
      <c r="K74" s="344"/>
      <c r="L74" s="345"/>
    </row>
    <row r="75" spans="1:12" ht="15" customHeight="1">
      <c r="A75" s="343" t="s">
        <v>384</v>
      </c>
      <c r="B75" s="351"/>
      <c r="C75" s="344"/>
      <c r="D75" s="344"/>
      <c r="E75" s="344"/>
      <c r="F75" s="344"/>
      <c r="G75" s="344"/>
      <c r="H75" s="344"/>
      <c r="I75" s="344"/>
      <c r="J75" s="344"/>
      <c r="K75" s="344"/>
      <c r="L75" s="345"/>
    </row>
    <row r="76" spans="1:12" ht="15" customHeight="1">
      <c r="A76" s="343"/>
      <c r="B76" s="126" t="s">
        <v>385</v>
      </c>
      <c r="C76" s="344"/>
      <c r="D76" s="344"/>
      <c r="E76" s="344"/>
      <c r="F76" s="344"/>
      <c r="G76" s="344"/>
      <c r="H76" s="344"/>
      <c r="I76" s="344"/>
      <c r="J76" s="344"/>
      <c r="K76" s="344"/>
      <c r="L76" s="345"/>
    </row>
    <row r="77" spans="1:12" ht="15" customHeight="1">
      <c r="A77" s="343"/>
      <c r="B77" s="126" t="s">
        <v>386</v>
      </c>
      <c r="C77" s="344"/>
      <c r="D77" s="344"/>
      <c r="E77" s="344"/>
      <c r="F77" s="344"/>
      <c r="G77" s="344"/>
      <c r="H77" s="344"/>
      <c r="I77" s="344"/>
      <c r="J77" s="344"/>
      <c r="K77" s="344"/>
      <c r="L77" s="345"/>
    </row>
    <row r="78" spans="1:12" ht="15" customHeight="1">
      <c r="A78" s="343"/>
      <c r="B78" s="126" t="s">
        <v>57</v>
      </c>
      <c r="C78" s="344"/>
      <c r="D78" s="344"/>
      <c r="E78" s="344"/>
      <c r="F78" s="344"/>
      <c r="G78" s="344"/>
      <c r="H78" s="344"/>
      <c r="I78" s="344"/>
      <c r="J78" s="344"/>
      <c r="K78" s="344"/>
      <c r="L78" s="345"/>
    </row>
    <row r="79" spans="1:12" ht="15" customHeight="1">
      <c r="A79" s="343"/>
      <c r="B79" s="126" t="s">
        <v>387</v>
      </c>
      <c r="C79" s="344"/>
      <c r="D79" s="344"/>
      <c r="E79" s="344"/>
      <c r="F79" s="344"/>
      <c r="G79" s="344"/>
      <c r="H79" s="344"/>
      <c r="I79" s="344"/>
      <c r="J79" s="344"/>
      <c r="K79" s="344"/>
      <c r="L79" s="345"/>
    </row>
    <row r="80" spans="1:12" ht="15" customHeight="1">
      <c r="A80" s="343"/>
      <c r="B80" s="126" t="s">
        <v>388</v>
      </c>
      <c r="C80" s="344"/>
      <c r="D80" s="344"/>
      <c r="E80" s="344"/>
      <c r="F80" s="344"/>
      <c r="G80" s="344"/>
      <c r="H80" s="344"/>
      <c r="I80" s="344"/>
      <c r="J80" s="344"/>
      <c r="K80" s="344"/>
      <c r="L80" s="345"/>
    </row>
    <row r="81" spans="1:12" ht="15" customHeight="1">
      <c r="A81" s="343"/>
      <c r="B81" s="126" t="s">
        <v>389</v>
      </c>
      <c r="C81" s="344"/>
      <c r="D81" s="344"/>
      <c r="E81" s="344"/>
      <c r="F81" s="344"/>
      <c r="G81" s="344"/>
      <c r="H81" s="344"/>
      <c r="I81" s="344"/>
      <c r="J81" s="344"/>
      <c r="K81" s="344"/>
      <c r="L81" s="345"/>
    </row>
    <row r="82" spans="1:12" ht="15" customHeight="1">
      <c r="A82" s="343"/>
      <c r="B82" s="126" t="s">
        <v>390</v>
      </c>
      <c r="C82" s="344"/>
      <c r="D82" s="344"/>
      <c r="E82" s="344"/>
      <c r="F82" s="344"/>
      <c r="G82" s="344"/>
      <c r="H82" s="344"/>
      <c r="I82" s="344"/>
      <c r="J82" s="344"/>
      <c r="K82" s="344"/>
      <c r="L82" s="345"/>
    </row>
    <row r="83" spans="1:12" ht="15" customHeight="1">
      <c r="A83" s="343"/>
      <c r="B83" s="126" t="s">
        <v>391</v>
      </c>
      <c r="C83" s="344"/>
      <c r="D83" s="344"/>
      <c r="E83" s="344"/>
      <c r="F83" s="344"/>
      <c r="G83" s="344"/>
      <c r="H83" s="344"/>
      <c r="I83" s="344"/>
      <c r="J83" s="344"/>
      <c r="K83" s="344"/>
      <c r="L83" s="345"/>
    </row>
    <row r="84" spans="1:12" ht="15" customHeight="1">
      <c r="A84" s="343"/>
      <c r="B84" s="126" t="s">
        <v>392</v>
      </c>
      <c r="C84" s="344"/>
      <c r="D84" s="344"/>
      <c r="E84" s="344"/>
      <c r="F84" s="344"/>
      <c r="G84" s="344"/>
      <c r="H84" s="344"/>
      <c r="I84" s="344"/>
      <c r="J84" s="344"/>
      <c r="K84" s="344"/>
      <c r="L84" s="345"/>
    </row>
    <row r="85" spans="1:12" ht="15" customHeight="1">
      <c r="A85" s="343"/>
      <c r="B85" s="126" t="s">
        <v>393</v>
      </c>
      <c r="C85" s="344"/>
      <c r="D85" s="344"/>
      <c r="E85" s="344"/>
      <c r="F85" s="344"/>
      <c r="G85" s="344"/>
      <c r="H85" s="344"/>
      <c r="I85" s="344"/>
      <c r="J85" s="344"/>
      <c r="K85" s="344"/>
      <c r="L85" s="345"/>
    </row>
    <row r="86" spans="1:12" ht="15" customHeight="1">
      <c r="A86" s="343"/>
      <c r="B86" s="126" t="s">
        <v>394</v>
      </c>
      <c r="C86" s="344"/>
      <c r="D86" s="344"/>
      <c r="E86" s="344"/>
      <c r="F86" s="344"/>
      <c r="G86" s="344"/>
      <c r="H86" s="344"/>
      <c r="I86" s="344"/>
      <c r="J86" s="344"/>
      <c r="K86" s="344"/>
      <c r="L86" s="345"/>
    </row>
    <row r="87" spans="1:12" ht="15" customHeight="1">
      <c r="A87" s="343"/>
      <c r="B87" s="126" t="s">
        <v>275</v>
      </c>
      <c r="C87" s="344"/>
      <c r="D87" s="344"/>
      <c r="E87" s="344"/>
      <c r="F87" s="344"/>
      <c r="G87" s="344"/>
      <c r="H87" s="344"/>
      <c r="I87" s="344"/>
      <c r="J87" s="344"/>
      <c r="K87" s="344"/>
      <c r="L87" s="345"/>
    </row>
    <row r="88" spans="1:12" ht="15" customHeight="1">
      <c r="A88" s="343"/>
      <c r="B88" s="351" t="s">
        <v>395</v>
      </c>
      <c r="C88" s="344"/>
      <c r="D88" s="344"/>
      <c r="E88" s="344"/>
      <c r="F88" s="344"/>
      <c r="G88" s="344"/>
      <c r="H88" s="344"/>
      <c r="I88" s="344"/>
      <c r="J88" s="344"/>
      <c r="K88" s="344"/>
      <c r="L88" s="345"/>
    </row>
    <row r="89" spans="1:12" ht="15" customHeight="1">
      <c r="A89" s="343"/>
      <c r="B89" s="346" t="s">
        <v>396</v>
      </c>
      <c r="C89" s="344"/>
      <c r="D89" s="344"/>
      <c r="E89" s="344"/>
      <c r="F89" s="344"/>
      <c r="G89" s="344"/>
      <c r="H89" s="344"/>
      <c r="I89" s="344"/>
      <c r="J89" s="344"/>
      <c r="K89" s="344"/>
      <c r="L89" s="345"/>
    </row>
    <row r="90" spans="1:12" ht="15" customHeight="1">
      <c r="A90" s="339" t="s">
        <v>397</v>
      </c>
      <c r="B90" s="349"/>
      <c r="C90" s="340"/>
      <c r="D90" s="340"/>
      <c r="E90" s="340"/>
      <c r="F90" s="340"/>
      <c r="G90" s="340"/>
      <c r="H90" s="340"/>
      <c r="I90" s="340"/>
      <c r="J90" s="340"/>
      <c r="K90" s="340"/>
      <c r="L90" s="348"/>
    </row>
    <row r="91" spans="1:12" ht="15" customHeight="1">
      <c r="A91" s="343" t="s">
        <v>398</v>
      </c>
      <c r="B91" s="124"/>
      <c r="C91" s="344"/>
      <c r="D91" s="344"/>
      <c r="E91" s="344"/>
      <c r="F91" s="344"/>
      <c r="G91" s="344"/>
      <c r="H91" s="344"/>
      <c r="I91" s="344"/>
      <c r="J91" s="344"/>
      <c r="K91" s="344"/>
      <c r="L91" s="345"/>
    </row>
    <row r="92" spans="1:12" ht="15" customHeight="1">
      <c r="A92" s="343" t="s">
        <v>399</v>
      </c>
      <c r="B92" s="124"/>
      <c r="C92" s="344"/>
      <c r="D92" s="344"/>
      <c r="E92" s="344"/>
      <c r="F92" s="344"/>
      <c r="G92" s="344"/>
      <c r="H92" s="344"/>
      <c r="I92" s="344"/>
      <c r="J92" s="344"/>
      <c r="K92" s="344"/>
      <c r="L92" s="345"/>
    </row>
    <row r="93" spans="1:12" ht="15" customHeight="1">
      <c r="A93" s="343" t="s">
        <v>400</v>
      </c>
      <c r="B93" s="124"/>
      <c r="C93" s="344"/>
      <c r="D93" s="344"/>
      <c r="E93" s="344"/>
      <c r="F93" s="344"/>
      <c r="G93" s="344"/>
      <c r="H93" s="344"/>
      <c r="I93" s="344"/>
      <c r="J93" s="344"/>
      <c r="K93" s="344"/>
      <c r="L93" s="345"/>
    </row>
    <row r="94" spans="1:12" ht="15" customHeight="1">
      <c r="A94" s="343"/>
      <c r="B94" s="124" t="s">
        <v>401</v>
      </c>
      <c r="C94" s="344"/>
      <c r="D94" s="344"/>
      <c r="E94" s="344"/>
      <c r="F94" s="344"/>
      <c r="G94" s="344"/>
      <c r="H94" s="344"/>
      <c r="I94" s="344"/>
      <c r="J94" s="344"/>
      <c r="K94" s="344"/>
      <c r="L94" s="345"/>
    </row>
    <row r="95" spans="1:12" ht="15" customHeight="1">
      <c r="A95" s="343"/>
      <c r="B95" s="124" t="s">
        <v>402</v>
      </c>
      <c r="C95" s="344"/>
      <c r="D95" s="344"/>
      <c r="E95" s="344"/>
      <c r="F95" s="344"/>
      <c r="G95" s="344"/>
      <c r="H95" s="344"/>
      <c r="I95" s="344"/>
      <c r="J95" s="344"/>
      <c r="K95" s="344"/>
      <c r="L95" s="345"/>
    </row>
    <row r="96" spans="1:12" ht="15" customHeight="1">
      <c r="A96" s="343"/>
      <c r="B96" s="124" t="s">
        <v>403</v>
      </c>
      <c r="C96" s="344"/>
      <c r="D96" s="344"/>
      <c r="E96" s="344"/>
      <c r="F96" s="344"/>
      <c r="G96" s="344"/>
      <c r="H96" s="344"/>
      <c r="I96" s="344"/>
      <c r="J96" s="344"/>
      <c r="K96" s="344"/>
      <c r="L96" s="345"/>
    </row>
    <row r="97" spans="1:12" ht="15" customHeight="1">
      <c r="A97" s="343"/>
      <c r="B97" s="351" t="s">
        <v>404</v>
      </c>
      <c r="C97" s="344"/>
      <c r="D97" s="344"/>
      <c r="E97" s="344"/>
      <c r="F97" s="344"/>
      <c r="G97" s="344"/>
      <c r="H97" s="344"/>
      <c r="I97" s="344"/>
      <c r="J97" s="344"/>
      <c r="K97" s="344"/>
      <c r="L97" s="345"/>
    </row>
    <row r="98" spans="1:12" ht="15" customHeight="1">
      <c r="A98" s="343" t="s">
        <v>405</v>
      </c>
      <c r="B98" s="124"/>
      <c r="C98" s="344"/>
      <c r="D98" s="344"/>
      <c r="E98" s="344"/>
      <c r="F98" s="344"/>
      <c r="G98" s="344"/>
      <c r="H98" s="344"/>
      <c r="I98" s="344"/>
      <c r="J98" s="344"/>
      <c r="K98" s="344"/>
      <c r="L98" s="345"/>
    </row>
    <row r="99" spans="1:12" ht="15" customHeight="1">
      <c r="A99" s="343"/>
      <c r="B99" s="351" t="s">
        <v>406</v>
      </c>
      <c r="C99" s="344"/>
      <c r="D99" s="344"/>
      <c r="E99" s="344"/>
      <c r="F99" s="344"/>
      <c r="G99" s="344"/>
      <c r="H99" s="344"/>
      <c r="I99" s="344"/>
      <c r="J99" s="344"/>
      <c r="K99" s="344"/>
      <c r="L99" s="345"/>
    </row>
    <row r="100" spans="1:12" ht="15" customHeight="1">
      <c r="A100" s="343" t="s">
        <v>407</v>
      </c>
      <c r="B100" s="350"/>
      <c r="C100" s="344"/>
      <c r="D100" s="344"/>
      <c r="E100" s="344"/>
      <c r="F100" s="344"/>
      <c r="G100" s="344"/>
      <c r="H100" s="344"/>
      <c r="I100" s="344"/>
      <c r="J100" s="344"/>
      <c r="K100" s="344"/>
      <c r="L100" s="345"/>
    </row>
    <row r="101" spans="1:12" ht="15" customHeight="1">
      <c r="A101" s="343"/>
      <c r="B101" s="351" t="s">
        <v>408</v>
      </c>
      <c r="C101" s="344"/>
      <c r="D101" s="344"/>
      <c r="E101" s="344"/>
      <c r="F101" s="344"/>
      <c r="G101" s="344"/>
      <c r="H101" s="344"/>
      <c r="I101" s="344"/>
      <c r="J101" s="344"/>
      <c r="K101" s="344"/>
      <c r="L101" s="345"/>
    </row>
    <row r="102" spans="1:12" ht="15" customHeight="1">
      <c r="A102" s="343" t="s">
        <v>409</v>
      </c>
      <c r="B102" s="350"/>
      <c r="C102" s="344"/>
      <c r="D102" s="344"/>
      <c r="E102" s="344"/>
      <c r="F102" s="344"/>
      <c r="G102" s="344"/>
      <c r="H102" s="344"/>
      <c r="I102" s="344"/>
      <c r="J102" s="344"/>
      <c r="K102" s="344"/>
      <c r="L102" s="345"/>
    </row>
    <row r="103" spans="1:12" ht="15" customHeight="1">
      <c r="A103" s="343"/>
      <c r="B103" s="354" t="s">
        <v>410</v>
      </c>
      <c r="C103" s="344"/>
      <c r="D103" s="344"/>
      <c r="E103" s="344"/>
      <c r="F103" s="344"/>
      <c r="G103" s="344"/>
      <c r="H103" s="344"/>
      <c r="I103" s="344"/>
      <c r="J103" s="344"/>
      <c r="K103" s="344"/>
      <c r="L103" s="345"/>
    </row>
    <row r="104" spans="1:12" ht="15" customHeight="1">
      <c r="A104" s="343"/>
      <c r="B104" s="126" t="s">
        <v>411</v>
      </c>
      <c r="C104" s="344"/>
      <c r="D104" s="344"/>
      <c r="E104" s="344"/>
      <c r="F104" s="344"/>
      <c r="G104" s="344"/>
      <c r="H104" s="344"/>
      <c r="I104" s="344"/>
      <c r="J104" s="344"/>
      <c r="K104" s="344"/>
      <c r="L104" s="345"/>
    </row>
    <row r="105" spans="1:12" ht="15" customHeight="1">
      <c r="A105" s="343"/>
      <c r="B105" s="124" t="s">
        <v>275</v>
      </c>
      <c r="C105" s="344"/>
      <c r="D105" s="344"/>
      <c r="E105" s="344"/>
      <c r="F105" s="344"/>
      <c r="G105" s="344"/>
      <c r="H105" s="344"/>
      <c r="I105" s="344"/>
      <c r="J105" s="344"/>
      <c r="K105" s="344"/>
      <c r="L105" s="345"/>
    </row>
    <row r="106" spans="1:12" ht="15" customHeight="1">
      <c r="A106" s="343"/>
      <c r="B106" s="351" t="s">
        <v>412</v>
      </c>
      <c r="C106" s="344"/>
      <c r="D106" s="344"/>
      <c r="E106" s="344"/>
      <c r="F106" s="344"/>
      <c r="G106" s="344"/>
      <c r="H106" s="344"/>
      <c r="I106" s="344"/>
      <c r="J106" s="344"/>
      <c r="K106" s="344"/>
      <c r="L106" s="345"/>
    </row>
    <row r="107" spans="1:12" ht="15" customHeight="1">
      <c r="A107" s="343" t="s">
        <v>413</v>
      </c>
      <c r="B107" s="350"/>
      <c r="C107" s="344"/>
      <c r="D107" s="344"/>
      <c r="E107" s="344"/>
      <c r="F107" s="344"/>
      <c r="G107" s="344"/>
      <c r="H107" s="344"/>
      <c r="I107" s="344"/>
      <c r="J107" s="344"/>
      <c r="K107" s="344"/>
      <c r="L107" s="345"/>
    </row>
    <row r="108" spans="1:12" ht="15" customHeight="1">
      <c r="A108" s="343"/>
      <c r="B108" s="126" t="s">
        <v>414</v>
      </c>
      <c r="C108" s="344"/>
      <c r="D108" s="344"/>
      <c r="E108" s="344"/>
      <c r="F108" s="344"/>
      <c r="G108" s="344"/>
      <c r="H108" s="344"/>
      <c r="I108" s="344"/>
      <c r="J108" s="344"/>
      <c r="K108" s="344"/>
      <c r="L108" s="345"/>
    </row>
    <row r="109" spans="1:12" ht="15" customHeight="1">
      <c r="A109" s="343"/>
      <c r="B109" s="126" t="s">
        <v>415</v>
      </c>
      <c r="C109" s="344"/>
      <c r="D109" s="344"/>
      <c r="E109" s="344"/>
      <c r="F109" s="344"/>
      <c r="G109" s="344"/>
      <c r="H109" s="344"/>
      <c r="I109" s="344"/>
      <c r="J109" s="344"/>
      <c r="K109" s="344"/>
      <c r="L109" s="345"/>
    </row>
    <row r="110" spans="1:12" ht="15" customHeight="1">
      <c r="A110" s="343"/>
      <c r="B110" s="124" t="s">
        <v>275</v>
      </c>
      <c r="C110" s="344"/>
      <c r="D110" s="344"/>
      <c r="E110" s="344"/>
      <c r="F110" s="344"/>
      <c r="G110" s="344"/>
      <c r="H110" s="344"/>
      <c r="I110" s="344"/>
      <c r="J110" s="344"/>
      <c r="K110" s="344"/>
      <c r="L110" s="345"/>
    </row>
    <row r="111" spans="1:12" ht="15" customHeight="1">
      <c r="A111" s="343"/>
      <c r="B111" s="351" t="s">
        <v>416</v>
      </c>
      <c r="C111" s="344"/>
      <c r="D111" s="344"/>
      <c r="E111" s="344"/>
      <c r="F111" s="344"/>
      <c r="G111" s="344"/>
      <c r="H111" s="344"/>
      <c r="I111" s="344"/>
      <c r="J111" s="344"/>
      <c r="K111" s="344"/>
      <c r="L111" s="345"/>
    </row>
    <row r="112" spans="1:12" ht="15" customHeight="1">
      <c r="A112" s="343" t="s">
        <v>417</v>
      </c>
      <c r="B112" s="350"/>
      <c r="C112" s="344"/>
      <c r="D112" s="344"/>
      <c r="E112" s="344"/>
      <c r="F112" s="344"/>
      <c r="G112" s="344"/>
      <c r="H112" s="344"/>
      <c r="I112" s="344"/>
      <c r="J112" s="344"/>
      <c r="K112" s="344"/>
      <c r="L112" s="345"/>
    </row>
    <row r="113" spans="1:12" ht="15" customHeight="1">
      <c r="A113" s="343"/>
      <c r="B113" s="351" t="s">
        <v>418</v>
      </c>
      <c r="C113" s="344"/>
      <c r="D113" s="344"/>
      <c r="E113" s="344"/>
      <c r="F113" s="344"/>
      <c r="G113" s="344"/>
      <c r="H113" s="344"/>
      <c r="I113" s="344"/>
      <c r="J113" s="344"/>
      <c r="K113" s="344"/>
      <c r="L113" s="345"/>
    </row>
    <row r="114" spans="1:12" ht="15" customHeight="1">
      <c r="A114" s="343"/>
      <c r="B114" s="346" t="s">
        <v>419</v>
      </c>
      <c r="C114" s="344"/>
      <c r="D114" s="344"/>
      <c r="E114" s="344"/>
      <c r="F114" s="344"/>
      <c r="G114" s="344"/>
      <c r="H114" s="344"/>
      <c r="I114" s="344"/>
      <c r="J114" s="344"/>
      <c r="K114" s="344"/>
      <c r="L114" s="345"/>
    </row>
    <row r="115" spans="1:12" ht="15" customHeight="1">
      <c r="A115" s="343"/>
      <c r="B115" s="355"/>
      <c r="C115" s="344"/>
      <c r="D115" s="344"/>
      <c r="E115" s="344"/>
      <c r="F115" s="344"/>
      <c r="G115" s="344"/>
      <c r="H115" s="344"/>
      <c r="I115" s="344"/>
      <c r="J115" s="344"/>
      <c r="K115" s="344"/>
      <c r="L115" s="345"/>
    </row>
    <row r="116" spans="1:12" ht="15" customHeight="1">
      <c r="A116" s="343"/>
      <c r="B116" s="356" t="s">
        <v>420</v>
      </c>
      <c r="C116" s="344"/>
      <c r="D116" s="344"/>
      <c r="E116" s="344"/>
      <c r="F116" s="344"/>
      <c r="G116" s="344"/>
      <c r="H116" s="344"/>
      <c r="I116" s="344"/>
      <c r="J116" s="344"/>
      <c r="K116" s="344"/>
      <c r="L116" s="345"/>
    </row>
    <row r="117" spans="1:12" ht="15" customHeight="1">
      <c r="B117" s="357"/>
    </row>
    <row r="118" spans="1:12" ht="15" customHeight="1">
      <c r="A118" s="8" t="s">
        <v>421</v>
      </c>
      <c r="B118" s="8"/>
    </row>
    <row r="119" spans="1:12" ht="15" customHeight="1">
      <c r="A119" s="358" t="s">
        <v>195</v>
      </c>
      <c r="B119" s="8" t="s">
        <v>422</v>
      </c>
    </row>
    <row r="120" spans="1:12" ht="15" customHeight="1">
      <c r="A120" s="358" t="s">
        <v>197</v>
      </c>
      <c r="B120" s="8" t="s">
        <v>423</v>
      </c>
    </row>
    <row r="121" spans="1:12" ht="15" customHeight="1">
      <c r="A121" s="358" t="s">
        <v>199</v>
      </c>
      <c r="B121" s="8" t="s">
        <v>424</v>
      </c>
    </row>
    <row r="122" spans="1:12" ht="15" customHeight="1">
      <c r="A122" s="358" t="s">
        <v>201</v>
      </c>
      <c r="B122" s="8" t="s">
        <v>425</v>
      </c>
    </row>
    <row r="123" spans="1:12" ht="15" customHeight="1">
      <c r="A123" s="358" t="s">
        <v>248</v>
      </c>
      <c r="B123" s="8" t="s">
        <v>2131</v>
      </c>
    </row>
    <row r="124" spans="1:12" ht="15" customHeight="1">
      <c r="A124" s="358"/>
      <c r="B124" s="8"/>
    </row>
    <row r="125" spans="1:12" ht="15" customHeight="1"/>
    <row r="126" spans="1:12" ht="15" customHeight="1"/>
    <row r="127" spans="1:12" ht="15" customHeight="1"/>
    <row r="128" spans="1:12" ht="15" customHeight="1"/>
    <row r="129" ht="15" customHeight="1"/>
    <row r="130" ht="15" customHeight="1"/>
    <row r="131" ht="15" customHeight="1"/>
  </sheetData>
  <mergeCells count="5">
    <mergeCell ref="A3:B4"/>
    <mergeCell ref="C3:C4"/>
    <mergeCell ref="D3:J3"/>
    <mergeCell ref="K3:K4"/>
    <mergeCell ref="L3:L4"/>
  </mergeCells>
  <phoneticPr fontId="2"/>
  <printOptions horizontalCentered="1"/>
  <pageMargins left="0.59055118110236227" right="0.59055118110236227" top="0.39370078740157483" bottom="0.39370078740157483" header="0.51181102362204722" footer="0.51181102362204722"/>
  <pageSetup paperSize="8" scale="68" fitToHeight="0" orientation="landscape" r:id="rId1"/>
  <headerFooter alignWithMargins="0"/>
  <rowBreaks count="1" manualBreakCount="1">
    <brk id="74"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O229"/>
  <sheetViews>
    <sheetView view="pageBreakPreview" zoomScale="55" zoomScaleNormal="100" zoomScaleSheetLayoutView="55" workbookViewId="0"/>
  </sheetViews>
  <sheetFormatPr defaultColWidth="9" defaultRowHeight="13.5"/>
  <cols>
    <col min="1" max="1" width="3.375" style="1" customWidth="1"/>
    <col min="2" max="2" width="12.625" style="1" customWidth="1"/>
    <col min="3" max="3" width="9" style="1"/>
    <col min="4" max="27" width="12.625" style="1" customWidth="1"/>
    <col min="28" max="16384" width="9" style="1"/>
  </cols>
  <sheetData>
    <row r="1" spans="1:27" ht="14.25">
      <c r="A1" s="132" t="s">
        <v>426</v>
      </c>
      <c r="C1" s="359"/>
    </row>
    <row r="2" spans="1:27" ht="28.5" customHeight="1">
      <c r="C2" s="99"/>
      <c r="D2" s="99"/>
      <c r="E2" s="99"/>
      <c r="F2" s="99"/>
      <c r="G2" s="99"/>
      <c r="H2" s="99"/>
      <c r="I2" s="99"/>
      <c r="J2" s="99"/>
      <c r="K2" s="99"/>
      <c r="L2" s="99"/>
      <c r="M2" s="99"/>
      <c r="N2" s="99"/>
      <c r="O2" s="99"/>
      <c r="P2" s="99"/>
      <c r="Q2" s="99"/>
      <c r="R2" s="99"/>
      <c r="S2" s="99"/>
      <c r="T2" s="100"/>
      <c r="U2" s="100"/>
      <c r="V2" s="100"/>
      <c r="W2" s="100"/>
      <c r="X2" s="100"/>
      <c r="Y2" s="100"/>
      <c r="Z2" s="100"/>
      <c r="AA2" s="100"/>
    </row>
    <row r="3" spans="1:27" ht="14.45" customHeight="1">
      <c r="A3" s="1" t="s">
        <v>427</v>
      </c>
      <c r="C3" s="99"/>
      <c r="D3" s="99"/>
      <c r="E3" s="99"/>
      <c r="F3" s="99"/>
      <c r="G3" s="99"/>
      <c r="H3" s="99"/>
      <c r="I3" s="99"/>
      <c r="J3" s="99"/>
      <c r="K3" s="99"/>
      <c r="L3" s="99"/>
      <c r="M3" s="99"/>
      <c r="N3" s="99"/>
      <c r="O3" s="99"/>
      <c r="P3" s="99"/>
      <c r="Q3" s="99"/>
      <c r="R3" s="99"/>
      <c r="S3" s="99"/>
      <c r="T3" s="100"/>
      <c r="U3" s="100"/>
      <c r="V3" s="100"/>
      <c r="W3" s="100"/>
      <c r="X3" s="100"/>
      <c r="Y3" s="100"/>
      <c r="Z3" s="100"/>
      <c r="AA3" s="100"/>
    </row>
    <row r="4" spans="1:27" ht="14.45" customHeight="1">
      <c r="C4" s="99"/>
      <c r="D4" s="99"/>
      <c r="E4" s="99"/>
      <c r="F4" s="99"/>
      <c r="G4" s="99"/>
      <c r="H4" s="99"/>
      <c r="I4" s="99"/>
      <c r="J4" s="99"/>
      <c r="K4" s="99"/>
      <c r="L4" s="99"/>
      <c r="M4" s="99"/>
      <c r="N4" s="99"/>
      <c r="O4" s="99"/>
      <c r="P4" s="99"/>
      <c r="Q4" s="99"/>
      <c r="R4" s="99"/>
      <c r="S4" s="99"/>
      <c r="T4" s="100"/>
      <c r="U4" s="100"/>
      <c r="V4" s="100"/>
      <c r="W4" s="100"/>
      <c r="X4" s="100"/>
      <c r="Y4" s="100"/>
      <c r="Z4" s="100"/>
      <c r="AA4" s="100" t="s">
        <v>428</v>
      </c>
    </row>
    <row r="5" spans="1:27">
      <c r="A5" s="360"/>
      <c r="B5" s="361"/>
      <c r="C5" s="362" t="s">
        <v>429</v>
      </c>
      <c r="D5" s="363">
        <v>-2</v>
      </c>
      <c r="E5" s="363">
        <v>-1</v>
      </c>
      <c r="F5" s="363">
        <v>0</v>
      </c>
      <c r="G5" s="363">
        <v>1</v>
      </c>
      <c r="H5" s="363">
        <f>G5+1</f>
        <v>2</v>
      </c>
      <c r="I5" s="363">
        <f t="shared" ref="I5:T5" si="0">H5+1</f>
        <v>3</v>
      </c>
      <c r="J5" s="363">
        <f t="shared" si="0"/>
        <v>4</v>
      </c>
      <c r="K5" s="363">
        <f t="shared" si="0"/>
        <v>5</v>
      </c>
      <c r="L5" s="363">
        <f t="shared" si="0"/>
        <v>6</v>
      </c>
      <c r="M5" s="363">
        <f t="shared" si="0"/>
        <v>7</v>
      </c>
      <c r="N5" s="363">
        <f t="shared" si="0"/>
        <v>8</v>
      </c>
      <c r="O5" s="363">
        <f t="shared" si="0"/>
        <v>9</v>
      </c>
      <c r="P5" s="363">
        <f t="shared" si="0"/>
        <v>10</v>
      </c>
      <c r="Q5" s="363">
        <f t="shared" si="0"/>
        <v>11</v>
      </c>
      <c r="R5" s="363">
        <f t="shared" si="0"/>
        <v>12</v>
      </c>
      <c r="S5" s="363">
        <f t="shared" si="0"/>
        <v>13</v>
      </c>
      <c r="T5" s="363">
        <f t="shared" si="0"/>
        <v>14</v>
      </c>
      <c r="U5" s="363">
        <f t="shared" ref="U5" si="1">T5+1</f>
        <v>15</v>
      </c>
      <c r="V5" s="363">
        <f t="shared" ref="V5" si="2">U5+1</f>
        <v>16</v>
      </c>
      <c r="W5" s="363">
        <f t="shared" ref="W5" si="3">V5+1</f>
        <v>17</v>
      </c>
      <c r="X5" s="363">
        <f t="shared" ref="X5" si="4">W5+1</f>
        <v>18</v>
      </c>
      <c r="Y5" s="363">
        <f t="shared" ref="Y5" si="5">X5+1</f>
        <v>19</v>
      </c>
      <c r="Z5" s="363">
        <f t="shared" ref="Z5" si="6">Y5+1</f>
        <v>20</v>
      </c>
      <c r="AA5" s="572" t="s">
        <v>48</v>
      </c>
    </row>
    <row r="6" spans="1:27" ht="22.5" customHeight="1">
      <c r="A6" s="607" t="s">
        <v>430</v>
      </c>
      <c r="B6" s="607"/>
      <c r="C6" s="607"/>
      <c r="D6" s="363" t="s">
        <v>141</v>
      </c>
      <c r="E6" s="363" t="s">
        <v>142</v>
      </c>
      <c r="F6" s="363" t="s">
        <v>143</v>
      </c>
      <c r="G6" s="363" t="s">
        <v>144</v>
      </c>
      <c r="H6" s="363" t="s">
        <v>145</v>
      </c>
      <c r="I6" s="363" t="s">
        <v>146</v>
      </c>
      <c r="J6" s="363" t="s">
        <v>147</v>
      </c>
      <c r="K6" s="363" t="s">
        <v>148</v>
      </c>
      <c r="L6" s="363" t="s">
        <v>149</v>
      </c>
      <c r="M6" s="363" t="s">
        <v>150</v>
      </c>
      <c r="N6" s="363" t="s">
        <v>151</v>
      </c>
      <c r="O6" s="363" t="s">
        <v>152</v>
      </c>
      <c r="P6" s="363" t="s">
        <v>153</v>
      </c>
      <c r="Q6" s="363" t="s">
        <v>154</v>
      </c>
      <c r="R6" s="363" t="s">
        <v>155</v>
      </c>
      <c r="S6" s="363" t="s">
        <v>156</v>
      </c>
      <c r="T6" s="363" t="s">
        <v>157</v>
      </c>
      <c r="U6" s="363" t="s">
        <v>158</v>
      </c>
      <c r="V6" s="363" t="s">
        <v>159</v>
      </c>
      <c r="W6" s="363" t="s">
        <v>160</v>
      </c>
      <c r="X6" s="363" t="s">
        <v>161</v>
      </c>
      <c r="Y6" s="363" t="s">
        <v>162</v>
      </c>
      <c r="Z6" s="363" t="s">
        <v>163</v>
      </c>
      <c r="AA6" s="573"/>
    </row>
    <row r="7" spans="1:27" ht="13.5" customHeight="1">
      <c r="A7" s="608" t="s">
        <v>431</v>
      </c>
      <c r="B7" s="609"/>
      <c r="C7" s="103" t="s">
        <v>432</v>
      </c>
      <c r="D7" s="101"/>
      <c r="E7" s="101"/>
      <c r="F7" s="101"/>
      <c r="G7" s="102"/>
      <c r="H7" s="102"/>
      <c r="I7" s="102"/>
      <c r="J7" s="102"/>
      <c r="K7" s="102"/>
      <c r="L7" s="102"/>
      <c r="M7" s="102"/>
      <c r="N7" s="102"/>
      <c r="O7" s="102"/>
      <c r="P7" s="102"/>
      <c r="Q7" s="102"/>
      <c r="R7" s="102"/>
      <c r="S7" s="102"/>
      <c r="T7" s="102"/>
      <c r="U7" s="102"/>
      <c r="V7" s="102"/>
      <c r="W7" s="102"/>
      <c r="X7" s="102"/>
      <c r="Y7" s="102"/>
      <c r="Z7" s="102"/>
      <c r="AA7" s="102"/>
    </row>
    <row r="8" spans="1:27">
      <c r="A8" s="609"/>
      <c r="B8" s="609"/>
      <c r="C8" s="103" t="s">
        <v>433</v>
      </c>
      <c r="D8" s="101"/>
      <c r="E8" s="101"/>
      <c r="F8" s="101"/>
      <c r="G8" s="102"/>
      <c r="H8" s="102"/>
      <c r="I8" s="102"/>
      <c r="J8" s="102"/>
      <c r="K8" s="102"/>
      <c r="L8" s="102"/>
      <c r="M8" s="102"/>
      <c r="N8" s="102"/>
      <c r="O8" s="102"/>
      <c r="P8" s="102"/>
      <c r="Q8" s="102"/>
      <c r="R8" s="102"/>
      <c r="S8" s="102"/>
      <c r="T8" s="102"/>
      <c r="U8" s="102"/>
      <c r="V8" s="102"/>
      <c r="W8" s="102"/>
      <c r="X8" s="102"/>
      <c r="Y8" s="102"/>
      <c r="Z8" s="102"/>
      <c r="AA8" s="102"/>
    </row>
    <row r="9" spans="1:27">
      <c r="A9" s="609"/>
      <c r="B9" s="609"/>
      <c r="C9" s="103" t="s">
        <v>353</v>
      </c>
      <c r="D9" s="101"/>
      <c r="E9" s="101"/>
      <c r="F9" s="101"/>
      <c r="G9" s="102"/>
      <c r="H9" s="102"/>
      <c r="I9" s="102"/>
      <c r="J9" s="102"/>
      <c r="K9" s="102"/>
      <c r="L9" s="102"/>
      <c r="M9" s="102"/>
      <c r="N9" s="102"/>
      <c r="O9" s="102"/>
      <c r="P9" s="102"/>
      <c r="Q9" s="102"/>
      <c r="R9" s="102"/>
      <c r="S9" s="102"/>
      <c r="T9" s="102"/>
      <c r="U9" s="102"/>
      <c r="V9" s="102"/>
      <c r="W9" s="102"/>
      <c r="X9" s="102"/>
      <c r="Y9" s="102"/>
      <c r="Z9" s="102"/>
      <c r="AA9" s="102"/>
    </row>
    <row r="10" spans="1:27">
      <c r="A10" s="610"/>
      <c r="B10" s="609"/>
      <c r="C10" s="104" t="s">
        <v>434</v>
      </c>
      <c r="D10" s="101"/>
      <c r="E10" s="101"/>
      <c r="F10" s="101"/>
      <c r="G10" s="102"/>
      <c r="H10" s="102"/>
      <c r="I10" s="102"/>
      <c r="J10" s="102"/>
      <c r="K10" s="102"/>
      <c r="L10" s="102"/>
      <c r="M10" s="102"/>
      <c r="N10" s="102"/>
      <c r="O10" s="102"/>
      <c r="P10" s="102"/>
      <c r="Q10" s="102"/>
      <c r="R10" s="102"/>
      <c r="S10" s="102"/>
      <c r="T10" s="102"/>
      <c r="U10" s="102"/>
      <c r="V10" s="102"/>
      <c r="W10" s="102"/>
      <c r="X10" s="102"/>
      <c r="Y10" s="102"/>
      <c r="Z10" s="102"/>
      <c r="AA10" s="102"/>
    </row>
    <row r="11" spans="1:27">
      <c r="A11" s="580"/>
      <c r="B11" s="581" t="s">
        <v>318</v>
      </c>
      <c r="C11" s="364" t="s">
        <v>432</v>
      </c>
      <c r="D11" s="365"/>
      <c r="E11" s="365"/>
      <c r="F11" s="366"/>
      <c r="G11" s="366"/>
      <c r="H11" s="366"/>
      <c r="I11" s="366"/>
      <c r="J11" s="366"/>
      <c r="K11" s="366"/>
      <c r="L11" s="366"/>
      <c r="M11" s="366"/>
      <c r="N11" s="366"/>
      <c r="O11" s="366"/>
      <c r="P11" s="366"/>
      <c r="Q11" s="366"/>
      <c r="R11" s="366"/>
      <c r="S11" s="366"/>
      <c r="T11" s="366"/>
      <c r="U11" s="366"/>
      <c r="V11" s="366"/>
      <c r="W11" s="366"/>
      <c r="X11" s="366"/>
      <c r="Y11" s="366"/>
      <c r="Z11" s="366"/>
      <c r="AA11" s="102"/>
    </row>
    <row r="12" spans="1:27">
      <c r="A12" s="580"/>
      <c r="B12" s="582"/>
      <c r="C12" s="364" t="s">
        <v>433</v>
      </c>
      <c r="D12" s="101"/>
      <c r="E12" s="101"/>
      <c r="F12" s="102"/>
      <c r="G12" s="102"/>
      <c r="H12" s="102"/>
      <c r="I12" s="102"/>
      <c r="J12" s="102"/>
      <c r="K12" s="102"/>
      <c r="L12" s="102"/>
      <c r="M12" s="102"/>
      <c r="N12" s="102"/>
      <c r="O12" s="102"/>
      <c r="P12" s="102"/>
      <c r="Q12" s="102"/>
      <c r="R12" s="102"/>
      <c r="S12" s="102"/>
      <c r="T12" s="102"/>
      <c r="U12" s="102"/>
      <c r="V12" s="102"/>
      <c r="W12" s="102"/>
      <c r="X12" s="102"/>
      <c r="Y12" s="102"/>
      <c r="Z12" s="102"/>
      <c r="AA12" s="102"/>
    </row>
    <row r="13" spans="1:27">
      <c r="A13" s="580"/>
      <c r="B13" s="582"/>
      <c r="C13" s="364" t="s">
        <v>353</v>
      </c>
      <c r="D13" s="101"/>
      <c r="E13" s="101"/>
      <c r="F13" s="102"/>
      <c r="G13" s="102"/>
      <c r="H13" s="102"/>
      <c r="I13" s="102"/>
      <c r="J13" s="102"/>
      <c r="K13" s="102"/>
      <c r="L13" s="102"/>
      <c r="M13" s="102"/>
      <c r="N13" s="102"/>
      <c r="O13" s="102"/>
      <c r="P13" s="102"/>
      <c r="Q13" s="102"/>
      <c r="R13" s="102"/>
      <c r="S13" s="102"/>
      <c r="T13" s="102"/>
      <c r="U13" s="102"/>
      <c r="V13" s="102"/>
      <c r="W13" s="102"/>
      <c r="X13" s="102"/>
      <c r="Y13" s="102"/>
      <c r="Z13" s="102"/>
      <c r="AA13" s="102"/>
    </row>
    <row r="14" spans="1:27">
      <c r="A14" s="580"/>
      <c r="B14" s="583"/>
      <c r="C14" s="367" t="s">
        <v>434</v>
      </c>
      <c r="D14" s="101"/>
      <c r="E14" s="101"/>
      <c r="F14" s="102"/>
      <c r="G14" s="102"/>
      <c r="H14" s="102"/>
      <c r="I14" s="102"/>
      <c r="J14" s="102"/>
      <c r="K14" s="102"/>
      <c r="L14" s="102"/>
      <c r="M14" s="102"/>
      <c r="N14" s="102"/>
      <c r="O14" s="102"/>
      <c r="P14" s="102"/>
      <c r="Q14" s="102"/>
      <c r="R14" s="102"/>
      <c r="S14" s="102"/>
      <c r="T14" s="102"/>
      <c r="U14" s="102"/>
      <c r="V14" s="102"/>
      <c r="W14" s="102"/>
      <c r="X14" s="102"/>
      <c r="Y14" s="102"/>
      <c r="Z14" s="102"/>
      <c r="AA14" s="102"/>
    </row>
    <row r="15" spans="1:27">
      <c r="A15" s="580"/>
      <c r="B15" s="581" t="s">
        <v>319</v>
      </c>
      <c r="C15" s="364" t="s">
        <v>432</v>
      </c>
      <c r="D15" s="101"/>
      <c r="E15" s="101"/>
      <c r="F15" s="101"/>
      <c r="G15" s="102"/>
      <c r="H15" s="102"/>
      <c r="I15" s="102"/>
      <c r="J15" s="102"/>
      <c r="K15" s="102"/>
      <c r="L15" s="102"/>
      <c r="M15" s="102"/>
      <c r="N15" s="102"/>
      <c r="O15" s="102"/>
      <c r="P15" s="102"/>
      <c r="Q15" s="102"/>
      <c r="R15" s="102"/>
      <c r="S15" s="102"/>
      <c r="T15" s="102"/>
      <c r="U15" s="102"/>
      <c r="V15" s="102"/>
      <c r="W15" s="102"/>
      <c r="X15" s="102"/>
      <c r="Y15" s="102"/>
      <c r="Z15" s="102"/>
      <c r="AA15" s="102"/>
    </row>
    <row r="16" spans="1:27">
      <c r="A16" s="580"/>
      <c r="B16" s="582"/>
      <c r="C16" s="364" t="s">
        <v>433</v>
      </c>
      <c r="D16" s="101"/>
      <c r="E16" s="101"/>
      <c r="F16" s="101"/>
      <c r="G16" s="102"/>
      <c r="H16" s="102"/>
      <c r="I16" s="102"/>
      <c r="J16" s="102"/>
      <c r="K16" s="102"/>
      <c r="L16" s="102"/>
      <c r="M16" s="102"/>
      <c r="N16" s="102"/>
      <c r="O16" s="102"/>
      <c r="P16" s="102"/>
      <c r="Q16" s="102"/>
      <c r="R16" s="102"/>
      <c r="S16" s="102"/>
      <c r="T16" s="102"/>
      <c r="U16" s="102"/>
      <c r="V16" s="102"/>
      <c r="W16" s="102"/>
      <c r="X16" s="102"/>
      <c r="Y16" s="102"/>
      <c r="Z16" s="102"/>
      <c r="AA16" s="102"/>
    </row>
    <row r="17" spans="1:27">
      <c r="A17" s="580"/>
      <c r="B17" s="582"/>
      <c r="C17" s="364" t="s">
        <v>353</v>
      </c>
      <c r="D17" s="101"/>
      <c r="E17" s="101"/>
      <c r="F17" s="101"/>
      <c r="G17" s="102"/>
      <c r="H17" s="102"/>
      <c r="I17" s="102"/>
      <c r="J17" s="102"/>
      <c r="K17" s="102"/>
      <c r="L17" s="102"/>
      <c r="M17" s="102"/>
      <c r="N17" s="102"/>
      <c r="O17" s="102"/>
      <c r="P17" s="102"/>
      <c r="Q17" s="102"/>
      <c r="R17" s="102"/>
      <c r="S17" s="102"/>
      <c r="T17" s="102"/>
      <c r="U17" s="102"/>
      <c r="V17" s="102"/>
      <c r="W17" s="102"/>
      <c r="X17" s="102"/>
      <c r="Y17" s="102"/>
      <c r="Z17" s="102"/>
      <c r="AA17" s="102"/>
    </row>
    <row r="18" spans="1:27">
      <c r="A18" s="580"/>
      <c r="B18" s="583"/>
      <c r="C18" s="367" t="s">
        <v>434</v>
      </c>
      <c r="D18" s="101"/>
      <c r="E18" s="101"/>
      <c r="F18" s="101"/>
      <c r="G18" s="102"/>
      <c r="H18" s="102"/>
      <c r="I18" s="102"/>
      <c r="J18" s="102"/>
      <c r="K18" s="102"/>
      <c r="L18" s="102"/>
      <c r="M18" s="102"/>
      <c r="N18" s="102"/>
      <c r="O18" s="102"/>
      <c r="P18" s="102"/>
      <c r="Q18" s="102"/>
      <c r="R18" s="102"/>
      <c r="S18" s="102"/>
      <c r="T18" s="102"/>
      <c r="U18" s="102"/>
      <c r="V18" s="102"/>
      <c r="W18" s="102"/>
      <c r="X18" s="102"/>
      <c r="Y18" s="102"/>
      <c r="Z18" s="102"/>
      <c r="AA18" s="102"/>
    </row>
    <row r="19" spans="1:27" ht="13.5" customHeight="1">
      <c r="A19" s="580"/>
      <c r="B19" s="581"/>
      <c r="C19" s="364" t="s">
        <v>432</v>
      </c>
      <c r="D19" s="101"/>
      <c r="E19" s="101"/>
      <c r="F19" s="101"/>
      <c r="G19" s="102"/>
      <c r="H19" s="102"/>
      <c r="I19" s="102"/>
      <c r="J19" s="102"/>
      <c r="K19" s="102"/>
      <c r="L19" s="102"/>
      <c r="M19" s="102"/>
      <c r="N19" s="102"/>
      <c r="O19" s="102"/>
      <c r="P19" s="102"/>
      <c r="Q19" s="102"/>
      <c r="R19" s="102"/>
      <c r="S19" s="102"/>
      <c r="T19" s="102"/>
      <c r="U19" s="102"/>
      <c r="V19" s="102"/>
      <c r="W19" s="102"/>
      <c r="X19" s="102"/>
      <c r="Y19" s="102"/>
      <c r="Z19" s="102"/>
      <c r="AA19" s="102"/>
    </row>
    <row r="20" spans="1:27">
      <c r="A20" s="580"/>
      <c r="B20" s="582"/>
      <c r="C20" s="364" t="s">
        <v>433</v>
      </c>
      <c r="D20" s="101"/>
      <c r="E20" s="101"/>
      <c r="F20" s="101"/>
      <c r="G20" s="102"/>
      <c r="H20" s="102"/>
      <c r="I20" s="102"/>
      <c r="J20" s="102"/>
      <c r="K20" s="102"/>
      <c r="L20" s="102"/>
      <c r="M20" s="102"/>
      <c r="N20" s="102"/>
      <c r="O20" s="102"/>
      <c r="P20" s="102"/>
      <c r="Q20" s="102"/>
      <c r="R20" s="102"/>
      <c r="S20" s="102"/>
      <c r="T20" s="102"/>
      <c r="U20" s="102"/>
      <c r="V20" s="102"/>
      <c r="W20" s="102"/>
      <c r="X20" s="102"/>
      <c r="Y20" s="102"/>
      <c r="Z20" s="102"/>
      <c r="AA20" s="102"/>
    </row>
    <row r="21" spans="1:27">
      <c r="A21" s="580"/>
      <c r="B21" s="582"/>
      <c r="C21" s="364" t="s">
        <v>353</v>
      </c>
      <c r="D21" s="101"/>
      <c r="E21" s="101"/>
      <c r="F21" s="101"/>
      <c r="G21" s="102"/>
      <c r="H21" s="102"/>
      <c r="I21" s="102"/>
      <c r="J21" s="102"/>
      <c r="K21" s="102"/>
      <c r="L21" s="102"/>
      <c r="M21" s="102"/>
      <c r="N21" s="102"/>
      <c r="O21" s="102"/>
      <c r="P21" s="102"/>
      <c r="Q21" s="102"/>
      <c r="R21" s="102"/>
      <c r="S21" s="102"/>
      <c r="T21" s="102"/>
      <c r="U21" s="102"/>
      <c r="V21" s="102"/>
      <c r="W21" s="102"/>
      <c r="X21" s="102"/>
      <c r="Y21" s="102"/>
      <c r="Z21" s="102"/>
      <c r="AA21" s="102"/>
    </row>
    <row r="22" spans="1:27">
      <c r="A22" s="580"/>
      <c r="B22" s="583"/>
      <c r="C22" s="367" t="s">
        <v>434</v>
      </c>
      <c r="D22" s="101"/>
      <c r="E22" s="101"/>
      <c r="F22" s="101"/>
      <c r="G22" s="102"/>
      <c r="H22" s="102"/>
      <c r="I22" s="102"/>
      <c r="J22" s="102"/>
      <c r="K22" s="102"/>
      <c r="L22" s="102"/>
      <c r="M22" s="102"/>
      <c r="N22" s="102"/>
      <c r="O22" s="102"/>
      <c r="P22" s="102"/>
      <c r="Q22" s="102"/>
      <c r="R22" s="102"/>
      <c r="S22" s="102"/>
      <c r="T22" s="102"/>
      <c r="U22" s="102"/>
      <c r="V22" s="102"/>
      <c r="W22" s="102"/>
      <c r="X22" s="102"/>
      <c r="Y22" s="102"/>
      <c r="Z22" s="102"/>
      <c r="AA22" s="102"/>
    </row>
    <row r="23" spans="1:27">
      <c r="A23" s="580"/>
      <c r="B23" s="581"/>
      <c r="C23" s="364" t="s">
        <v>432</v>
      </c>
      <c r="D23" s="101"/>
      <c r="E23" s="101"/>
      <c r="F23" s="101"/>
      <c r="G23" s="102"/>
      <c r="H23" s="102"/>
      <c r="I23" s="102"/>
      <c r="J23" s="102"/>
      <c r="K23" s="102"/>
      <c r="L23" s="102"/>
      <c r="M23" s="102"/>
      <c r="N23" s="102"/>
      <c r="O23" s="102"/>
      <c r="P23" s="102"/>
      <c r="Q23" s="102"/>
      <c r="R23" s="102"/>
      <c r="S23" s="102"/>
      <c r="T23" s="102"/>
      <c r="U23" s="102"/>
      <c r="V23" s="102"/>
      <c r="W23" s="102"/>
      <c r="X23" s="102"/>
      <c r="Y23" s="102"/>
      <c r="Z23" s="102"/>
      <c r="AA23" s="102"/>
    </row>
    <row r="24" spans="1:27">
      <c r="A24" s="580"/>
      <c r="B24" s="582"/>
      <c r="C24" s="364" t="s">
        <v>433</v>
      </c>
      <c r="D24" s="101"/>
      <c r="E24" s="101"/>
      <c r="F24" s="101"/>
      <c r="G24" s="102"/>
      <c r="H24" s="102"/>
      <c r="I24" s="102"/>
      <c r="J24" s="102"/>
      <c r="K24" s="102"/>
      <c r="L24" s="102"/>
      <c r="M24" s="102"/>
      <c r="N24" s="102"/>
      <c r="O24" s="102"/>
      <c r="P24" s="102"/>
      <c r="Q24" s="102"/>
      <c r="R24" s="102"/>
      <c r="S24" s="102"/>
      <c r="T24" s="102"/>
      <c r="U24" s="102"/>
      <c r="V24" s="102"/>
      <c r="W24" s="102"/>
      <c r="X24" s="102"/>
      <c r="Y24" s="102"/>
      <c r="Z24" s="102"/>
      <c r="AA24" s="102"/>
    </row>
    <row r="25" spans="1:27">
      <c r="A25" s="580"/>
      <c r="B25" s="582"/>
      <c r="C25" s="364" t="s">
        <v>353</v>
      </c>
      <c r="D25" s="101"/>
      <c r="E25" s="101"/>
      <c r="F25" s="101"/>
      <c r="G25" s="102"/>
      <c r="H25" s="102"/>
      <c r="I25" s="102"/>
      <c r="J25" s="102"/>
      <c r="K25" s="102"/>
      <c r="L25" s="102"/>
      <c r="M25" s="102"/>
      <c r="N25" s="102"/>
      <c r="O25" s="102"/>
      <c r="P25" s="102"/>
      <c r="Q25" s="102"/>
      <c r="R25" s="102"/>
      <c r="S25" s="102"/>
      <c r="T25" s="102"/>
      <c r="U25" s="102"/>
      <c r="V25" s="102"/>
      <c r="W25" s="102"/>
      <c r="X25" s="102"/>
      <c r="Y25" s="102"/>
      <c r="Z25" s="102"/>
      <c r="AA25" s="102"/>
    </row>
    <row r="26" spans="1:27">
      <c r="A26" s="580"/>
      <c r="B26" s="583"/>
      <c r="C26" s="367" t="s">
        <v>434</v>
      </c>
      <c r="D26" s="101"/>
      <c r="E26" s="101"/>
      <c r="F26" s="101"/>
      <c r="G26" s="102"/>
      <c r="H26" s="102"/>
      <c r="I26" s="102"/>
      <c r="J26" s="102"/>
      <c r="K26" s="102"/>
      <c r="L26" s="102"/>
      <c r="M26" s="102"/>
      <c r="N26" s="102"/>
      <c r="O26" s="102"/>
      <c r="P26" s="102"/>
      <c r="Q26" s="102"/>
      <c r="R26" s="102"/>
      <c r="S26" s="102"/>
      <c r="T26" s="102"/>
      <c r="U26" s="102"/>
      <c r="V26" s="102"/>
      <c r="W26" s="102"/>
      <c r="X26" s="102"/>
      <c r="Y26" s="102"/>
      <c r="Z26" s="102"/>
      <c r="AA26" s="102"/>
    </row>
    <row r="27" spans="1:27" ht="13.5" customHeight="1">
      <c r="A27" s="608" t="s">
        <v>435</v>
      </c>
      <c r="B27" s="609"/>
      <c r="C27" s="103" t="s">
        <v>432</v>
      </c>
      <c r="D27" s="101"/>
      <c r="E27" s="101"/>
      <c r="F27" s="101"/>
      <c r="G27" s="102"/>
      <c r="H27" s="102"/>
      <c r="I27" s="102"/>
      <c r="J27" s="102"/>
      <c r="K27" s="102"/>
      <c r="L27" s="102"/>
      <c r="M27" s="102"/>
      <c r="N27" s="102"/>
      <c r="O27" s="102"/>
      <c r="P27" s="102"/>
      <c r="Q27" s="102"/>
      <c r="R27" s="102"/>
      <c r="S27" s="102"/>
      <c r="T27" s="102"/>
      <c r="U27" s="102"/>
      <c r="V27" s="102"/>
      <c r="W27" s="102"/>
      <c r="X27" s="102"/>
      <c r="Y27" s="102"/>
      <c r="Z27" s="102"/>
      <c r="AA27" s="102"/>
    </row>
    <row r="28" spans="1:27">
      <c r="A28" s="609"/>
      <c r="B28" s="609"/>
      <c r="C28" s="103" t="s">
        <v>433</v>
      </c>
      <c r="D28" s="101"/>
      <c r="E28" s="101"/>
      <c r="F28" s="101"/>
      <c r="G28" s="102"/>
      <c r="I28" s="102"/>
      <c r="J28" s="102"/>
      <c r="K28" s="102"/>
      <c r="L28" s="102"/>
      <c r="M28" s="102"/>
      <c r="N28" s="102"/>
      <c r="O28" s="102"/>
      <c r="P28" s="102"/>
      <c r="Q28" s="102"/>
      <c r="R28" s="102"/>
      <c r="S28" s="102"/>
      <c r="T28" s="102"/>
      <c r="U28" s="102"/>
      <c r="V28" s="102"/>
      <c r="W28" s="102"/>
      <c r="X28" s="102"/>
      <c r="Y28" s="102"/>
      <c r="Z28" s="102"/>
      <c r="AA28" s="102"/>
    </row>
    <row r="29" spans="1:27">
      <c r="A29" s="609"/>
      <c r="B29" s="609"/>
      <c r="C29" s="103" t="s">
        <v>353</v>
      </c>
      <c r="D29" s="101"/>
      <c r="E29" s="101"/>
      <c r="F29" s="101"/>
      <c r="G29" s="102"/>
      <c r="H29" s="102"/>
      <c r="I29" s="102"/>
      <c r="J29" s="102"/>
      <c r="K29" s="102"/>
      <c r="L29" s="102"/>
      <c r="M29" s="102"/>
      <c r="N29" s="102"/>
      <c r="O29" s="102"/>
      <c r="P29" s="102"/>
      <c r="Q29" s="102"/>
      <c r="R29" s="102"/>
      <c r="S29" s="102"/>
      <c r="T29" s="102"/>
      <c r="U29" s="102"/>
      <c r="V29" s="102"/>
      <c r="W29" s="102"/>
      <c r="X29" s="102"/>
      <c r="Y29" s="102"/>
      <c r="Z29" s="102"/>
      <c r="AA29" s="102"/>
    </row>
    <row r="30" spans="1:27">
      <c r="A30" s="610"/>
      <c r="B30" s="609"/>
      <c r="C30" s="104" t="s">
        <v>434</v>
      </c>
      <c r="D30" s="101"/>
      <c r="E30" s="101"/>
      <c r="F30" s="101"/>
      <c r="G30" s="102"/>
      <c r="H30" s="102"/>
      <c r="I30" s="102"/>
      <c r="J30" s="102"/>
      <c r="K30" s="102"/>
      <c r="L30" s="102"/>
      <c r="M30" s="102"/>
      <c r="N30" s="102"/>
      <c r="O30" s="102"/>
      <c r="P30" s="102"/>
      <c r="Q30" s="102"/>
      <c r="R30" s="102"/>
      <c r="S30" s="102"/>
      <c r="T30" s="102"/>
      <c r="U30" s="102"/>
      <c r="V30" s="102"/>
      <c r="W30" s="102"/>
      <c r="X30" s="102"/>
      <c r="Y30" s="102"/>
      <c r="Z30" s="102"/>
      <c r="AA30" s="102"/>
    </row>
    <row r="31" spans="1:27">
      <c r="A31" s="580"/>
      <c r="B31" s="581" t="s">
        <v>436</v>
      </c>
      <c r="C31" s="364" t="s">
        <v>432</v>
      </c>
      <c r="D31" s="365"/>
      <c r="E31" s="365"/>
      <c r="F31" s="366"/>
      <c r="G31" s="366"/>
      <c r="H31" s="366"/>
      <c r="I31" s="366"/>
      <c r="J31" s="366"/>
      <c r="K31" s="366"/>
      <c r="L31" s="366"/>
      <c r="M31" s="366"/>
      <c r="N31" s="366"/>
      <c r="O31" s="366"/>
      <c r="P31" s="366"/>
      <c r="Q31" s="366"/>
      <c r="R31" s="366"/>
      <c r="S31" s="366"/>
      <c r="T31" s="366"/>
      <c r="U31" s="366"/>
      <c r="V31" s="366"/>
      <c r="W31" s="366"/>
      <c r="X31" s="366"/>
      <c r="Y31" s="366"/>
      <c r="Z31" s="366"/>
      <c r="AA31" s="102"/>
    </row>
    <row r="32" spans="1:27">
      <c r="A32" s="580"/>
      <c r="B32" s="582"/>
      <c r="C32" s="364" t="s">
        <v>433</v>
      </c>
      <c r="D32" s="101"/>
      <c r="E32" s="101"/>
      <c r="F32" s="102"/>
      <c r="G32" s="102"/>
      <c r="H32" s="102"/>
      <c r="I32" s="102"/>
      <c r="J32" s="102"/>
      <c r="K32" s="102"/>
      <c r="L32" s="102"/>
      <c r="M32" s="102"/>
      <c r="N32" s="102"/>
      <c r="O32" s="102"/>
      <c r="P32" s="102"/>
      <c r="Q32" s="102"/>
      <c r="R32" s="102"/>
      <c r="S32" s="102"/>
      <c r="T32" s="102"/>
      <c r="U32" s="102"/>
      <c r="V32" s="102"/>
      <c r="W32" s="102"/>
      <c r="X32" s="102"/>
      <c r="Y32" s="102"/>
      <c r="Z32" s="102"/>
      <c r="AA32" s="102"/>
    </row>
    <row r="33" spans="1:27">
      <c r="A33" s="580"/>
      <c r="B33" s="582"/>
      <c r="C33" s="364" t="s">
        <v>353</v>
      </c>
      <c r="D33" s="101"/>
      <c r="E33" s="101"/>
      <c r="F33" s="102"/>
      <c r="G33" s="102"/>
      <c r="H33" s="102"/>
      <c r="I33" s="102"/>
      <c r="J33" s="102"/>
      <c r="K33" s="102"/>
      <c r="L33" s="102"/>
      <c r="M33" s="102"/>
      <c r="N33" s="102"/>
      <c r="O33" s="102"/>
      <c r="P33" s="102"/>
      <c r="Q33" s="102"/>
      <c r="R33" s="102"/>
      <c r="S33" s="102"/>
      <c r="T33" s="102"/>
      <c r="U33" s="102"/>
      <c r="V33" s="102"/>
      <c r="W33" s="102"/>
      <c r="X33" s="102"/>
      <c r="Y33" s="102"/>
      <c r="Z33" s="102"/>
      <c r="AA33" s="102"/>
    </row>
    <row r="34" spans="1:27">
      <c r="A34" s="580"/>
      <c r="B34" s="583"/>
      <c r="C34" s="367" t="s">
        <v>434</v>
      </c>
      <c r="D34" s="101"/>
      <c r="E34" s="101"/>
      <c r="F34" s="102"/>
      <c r="G34" s="102"/>
      <c r="H34" s="102"/>
      <c r="I34" s="102"/>
      <c r="J34" s="102"/>
      <c r="K34" s="102"/>
      <c r="L34" s="102"/>
      <c r="M34" s="102"/>
      <c r="N34" s="102"/>
      <c r="O34" s="102"/>
      <c r="P34" s="102"/>
      <c r="Q34" s="102"/>
      <c r="R34" s="102"/>
      <c r="S34" s="102"/>
      <c r="T34" s="102"/>
      <c r="U34" s="102"/>
      <c r="V34" s="102"/>
      <c r="W34" s="102"/>
      <c r="X34" s="102"/>
      <c r="Y34" s="102"/>
      <c r="Z34" s="102"/>
      <c r="AA34" s="102"/>
    </row>
    <row r="35" spans="1:27" ht="13.35" customHeight="1">
      <c r="A35" s="580"/>
      <c r="B35" s="581" t="s">
        <v>319</v>
      </c>
      <c r="C35" s="364" t="s">
        <v>432</v>
      </c>
      <c r="D35" s="101"/>
      <c r="E35" s="101"/>
      <c r="F35" s="101"/>
      <c r="G35" s="102"/>
      <c r="H35" s="102"/>
      <c r="I35" s="102"/>
      <c r="J35" s="102"/>
      <c r="K35" s="102"/>
      <c r="L35" s="102"/>
      <c r="M35" s="102"/>
      <c r="N35" s="102"/>
      <c r="O35" s="102"/>
      <c r="P35" s="102"/>
      <c r="Q35" s="102"/>
      <c r="R35" s="102"/>
      <c r="S35" s="102"/>
      <c r="T35" s="102"/>
      <c r="U35" s="102"/>
      <c r="V35" s="102"/>
      <c r="W35" s="102"/>
      <c r="X35" s="102"/>
      <c r="Y35" s="102"/>
      <c r="Z35" s="102"/>
      <c r="AA35" s="102"/>
    </row>
    <row r="36" spans="1:27">
      <c r="A36" s="580"/>
      <c r="B36" s="582"/>
      <c r="C36" s="364" t="s">
        <v>433</v>
      </c>
      <c r="D36" s="101"/>
      <c r="E36" s="101"/>
      <c r="F36" s="101"/>
      <c r="G36" s="102"/>
      <c r="H36" s="102"/>
      <c r="I36" s="102"/>
      <c r="J36" s="102"/>
      <c r="K36" s="102"/>
      <c r="L36" s="102"/>
      <c r="M36" s="102"/>
      <c r="N36" s="102"/>
      <c r="O36" s="102"/>
      <c r="P36" s="102"/>
      <c r="Q36" s="102"/>
      <c r="R36" s="102"/>
      <c r="S36" s="102"/>
      <c r="T36" s="102"/>
      <c r="U36" s="102"/>
      <c r="V36" s="102"/>
      <c r="W36" s="102"/>
      <c r="X36" s="102"/>
      <c r="Y36" s="102"/>
      <c r="Z36" s="102"/>
      <c r="AA36" s="102"/>
    </row>
    <row r="37" spans="1:27">
      <c r="A37" s="580"/>
      <c r="B37" s="582"/>
      <c r="C37" s="364" t="s">
        <v>353</v>
      </c>
      <c r="D37" s="101"/>
      <c r="E37" s="101"/>
      <c r="F37" s="101"/>
      <c r="G37" s="102"/>
      <c r="H37" s="102"/>
      <c r="I37" s="102"/>
      <c r="J37" s="102"/>
      <c r="K37" s="102"/>
      <c r="L37" s="102"/>
      <c r="M37" s="102"/>
      <c r="N37" s="102"/>
      <c r="O37" s="102"/>
      <c r="P37" s="102"/>
      <c r="Q37" s="102"/>
      <c r="R37" s="102"/>
      <c r="S37" s="102"/>
      <c r="T37" s="102"/>
      <c r="U37" s="102"/>
      <c r="V37" s="102"/>
      <c r="W37" s="102"/>
      <c r="X37" s="102"/>
      <c r="Y37" s="102"/>
      <c r="Z37" s="102"/>
      <c r="AA37" s="102"/>
    </row>
    <row r="38" spans="1:27">
      <c r="A38" s="580"/>
      <c r="B38" s="583"/>
      <c r="C38" s="367" t="s">
        <v>434</v>
      </c>
      <c r="D38" s="101"/>
      <c r="E38" s="101"/>
      <c r="F38" s="101"/>
      <c r="G38" s="102"/>
      <c r="H38" s="102"/>
      <c r="I38" s="102"/>
      <c r="J38" s="102"/>
      <c r="K38" s="102"/>
      <c r="L38" s="102"/>
      <c r="M38" s="102"/>
      <c r="N38" s="102"/>
      <c r="O38" s="102"/>
      <c r="P38" s="102"/>
      <c r="Q38" s="102"/>
      <c r="R38" s="102"/>
      <c r="S38" s="102"/>
      <c r="T38" s="102"/>
      <c r="U38" s="102"/>
      <c r="V38" s="102"/>
      <c r="W38" s="102"/>
      <c r="X38" s="102"/>
      <c r="Y38" s="102"/>
      <c r="Z38" s="102"/>
      <c r="AA38" s="102"/>
    </row>
    <row r="39" spans="1:27" ht="13.5" customHeight="1">
      <c r="A39" s="580"/>
      <c r="B39" s="581"/>
      <c r="C39" s="364" t="s">
        <v>432</v>
      </c>
      <c r="D39" s="365"/>
      <c r="E39" s="365"/>
      <c r="F39" s="366"/>
      <c r="G39" s="366"/>
      <c r="H39" s="366"/>
      <c r="I39" s="366"/>
      <c r="J39" s="366"/>
      <c r="K39" s="366"/>
      <c r="L39" s="366"/>
      <c r="M39" s="366"/>
      <c r="N39" s="366"/>
      <c r="O39" s="366"/>
      <c r="P39" s="366"/>
      <c r="Q39" s="366"/>
      <c r="R39" s="366"/>
      <c r="S39" s="366"/>
      <c r="T39" s="366"/>
      <c r="U39" s="366"/>
      <c r="V39" s="366"/>
      <c r="W39" s="366"/>
      <c r="X39" s="366"/>
      <c r="Y39" s="366"/>
      <c r="Z39" s="366"/>
      <c r="AA39" s="102"/>
    </row>
    <row r="40" spans="1:27">
      <c r="A40" s="580"/>
      <c r="B40" s="582"/>
      <c r="C40" s="364" t="s">
        <v>433</v>
      </c>
      <c r="D40" s="101"/>
      <c r="E40" s="101"/>
      <c r="F40" s="102"/>
      <c r="G40" s="102"/>
      <c r="H40" s="102"/>
      <c r="I40" s="102"/>
      <c r="J40" s="102"/>
      <c r="K40" s="102"/>
      <c r="L40" s="102"/>
      <c r="M40" s="102"/>
      <c r="N40" s="102"/>
      <c r="O40" s="102"/>
      <c r="P40" s="102"/>
      <c r="Q40" s="102"/>
      <c r="R40" s="102"/>
      <c r="S40" s="102"/>
      <c r="T40" s="102"/>
      <c r="U40" s="102"/>
      <c r="V40" s="102"/>
      <c r="W40" s="102"/>
      <c r="X40" s="102"/>
      <c r="Y40" s="102"/>
      <c r="Z40" s="102"/>
      <c r="AA40" s="102"/>
    </row>
    <row r="41" spans="1:27">
      <c r="A41" s="580"/>
      <c r="B41" s="582"/>
      <c r="C41" s="364" t="s">
        <v>353</v>
      </c>
      <c r="D41" s="101"/>
      <c r="E41" s="101"/>
      <c r="F41" s="102"/>
      <c r="G41" s="102"/>
      <c r="H41" s="102"/>
      <c r="I41" s="102"/>
      <c r="J41" s="102"/>
      <c r="K41" s="102"/>
      <c r="L41" s="102"/>
      <c r="M41" s="102"/>
      <c r="N41" s="102"/>
      <c r="O41" s="102"/>
      <c r="P41" s="102"/>
      <c r="Q41" s="102"/>
      <c r="R41" s="102"/>
      <c r="S41" s="102"/>
      <c r="T41" s="102"/>
      <c r="U41" s="102"/>
      <c r="V41" s="102"/>
      <c r="W41" s="102"/>
      <c r="X41" s="102"/>
      <c r="Y41" s="102"/>
      <c r="Z41" s="102"/>
      <c r="AA41" s="102"/>
    </row>
    <row r="42" spans="1:27">
      <c r="A42" s="580"/>
      <c r="B42" s="583"/>
      <c r="C42" s="367" t="s">
        <v>434</v>
      </c>
      <c r="D42" s="101"/>
      <c r="E42" s="101"/>
      <c r="F42" s="102"/>
      <c r="G42" s="102"/>
      <c r="H42" s="102"/>
      <c r="I42" s="102"/>
      <c r="J42" s="102"/>
      <c r="K42" s="102"/>
      <c r="L42" s="102"/>
      <c r="M42" s="102"/>
      <c r="N42" s="102"/>
      <c r="O42" s="102"/>
      <c r="P42" s="102"/>
      <c r="Q42" s="102"/>
      <c r="R42" s="102"/>
      <c r="S42" s="102"/>
      <c r="T42" s="102"/>
      <c r="U42" s="102"/>
      <c r="V42" s="102"/>
      <c r="W42" s="102"/>
      <c r="X42" s="102"/>
      <c r="Y42" s="102"/>
      <c r="Z42" s="102"/>
      <c r="AA42" s="102"/>
    </row>
    <row r="43" spans="1:27">
      <c r="A43" s="580"/>
      <c r="B43" s="581"/>
      <c r="C43" s="364" t="s">
        <v>432</v>
      </c>
      <c r="D43" s="101"/>
      <c r="E43" s="101"/>
      <c r="F43" s="101"/>
      <c r="G43" s="102"/>
      <c r="H43" s="102"/>
      <c r="I43" s="102"/>
      <c r="J43" s="102"/>
      <c r="K43" s="102"/>
      <c r="L43" s="102"/>
      <c r="M43" s="102"/>
      <c r="N43" s="102"/>
      <c r="O43" s="102"/>
      <c r="P43" s="102"/>
      <c r="Q43" s="102"/>
      <c r="R43" s="102"/>
      <c r="S43" s="102"/>
      <c r="T43" s="102"/>
      <c r="U43" s="102"/>
      <c r="V43" s="102"/>
      <c r="W43" s="102"/>
      <c r="X43" s="102"/>
      <c r="Y43" s="102"/>
      <c r="Z43" s="102"/>
      <c r="AA43" s="102"/>
    </row>
    <row r="44" spans="1:27">
      <c r="A44" s="580"/>
      <c r="B44" s="582"/>
      <c r="C44" s="364" t="s">
        <v>433</v>
      </c>
      <c r="D44" s="101"/>
      <c r="E44" s="101"/>
      <c r="F44" s="101"/>
      <c r="G44" s="102"/>
      <c r="H44" s="102"/>
      <c r="I44" s="102"/>
      <c r="J44" s="102"/>
      <c r="K44" s="102"/>
      <c r="L44" s="102"/>
      <c r="M44" s="102"/>
      <c r="N44" s="102"/>
      <c r="O44" s="102"/>
      <c r="P44" s="102"/>
      <c r="Q44" s="102"/>
      <c r="R44" s="102"/>
      <c r="S44" s="102"/>
      <c r="T44" s="102"/>
      <c r="U44" s="102"/>
      <c r="V44" s="102"/>
      <c r="W44" s="102"/>
      <c r="X44" s="102"/>
      <c r="Y44" s="102"/>
      <c r="Z44" s="102"/>
      <c r="AA44" s="102"/>
    </row>
    <row r="45" spans="1:27">
      <c r="A45" s="580"/>
      <c r="B45" s="582"/>
      <c r="C45" s="364" t="s">
        <v>353</v>
      </c>
      <c r="D45" s="101"/>
      <c r="E45" s="101"/>
      <c r="F45" s="101"/>
      <c r="G45" s="102"/>
      <c r="H45" s="102"/>
      <c r="I45" s="102"/>
      <c r="J45" s="102"/>
      <c r="K45" s="102"/>
      <c r="L45" s="102"/>
      <c r="M45" s="102"/>
      <c r="N45" s="102"/>
      <c r="O45" s="102"/>
      <c r="P45" s="102"/>
      <c r="Q45" s="102"/>
      <c r="R45" s="102"/>
      <c r="S45" s="102"/>
      <c r="T45" s="102"/>
      <c r="U45" s="102"/>
      <c r="V45" s="102"/>
      <c r="W45" s="102"/>
      <c r="X45" s="102"/>
      <c r="Y45" s="102"/>
      <c r="Z45" s="102"/>
      <c r="AA45" s="102"/>
    </row>
    <row r="46" spans="1:27">
      <c r="A46" s="580"/>
      <c r="B46" s="583"/>
      <c r="C46" s="367" t="s">
        <v>434</v>
      </c>
      <c r="D46" s="101"/>
      <c r="E46" s="101"/>
      <c r="F46" s="101"/>
      <c r="G46" s="102"/>
      <c r="H46" s="102"/>
      <c r="I46" s="102"/>
      <c r="J46" s="102"/>
      <c r="K46" s="102"/>
      <c r="L46" s="102"/>
      <c r="M46" s="102"/>
      <c r="N46" s="102"/>
      <c r="O46" s="102"/>
      <c r="P46" s="102"/>
      <c r="Q46" s="102"/>
      <c r="R46" s="102"/>
      <c r="S46" s="102"/>
      <c r="T46" s="102"/>
      <c r="U46" s="102"/>
      <c r="V46" s="102"/>
      <c r="W46" s="102"/>
      <c r="X46" s="102"/>
      <c r="Y46" s="102"/>
      <c r="Z46" s="102"/>
      <c r="AA46" s="102"/>
    </row>
    <row r="47" spans="1:27" ht="13.5" customHeight="1">
      <c r="A47" s="608" t="s">
        <v>437</v>
      </c>
      <c r="B47" s="609"/>
      <c r="C47" s="103" t="s">
        <v>432</v>
      </c>
      <c r="D47" s="101"/>
      <c r="E47" s="101"/>
      <c r="F47" s="101"/>
      <c r="G47" s="102"/>
      <c r="H47" s="102"/>
      <c r="I47" s="102"/>
      <c r="J47" s="102"/>
      <c r="K47" s="102"/>
      <c r="L47" s="102"/>
      <c r="M47" s="102"/>
      <c r="N47" s="102"/>
      <c r="O47" s="102"/>
      <c r="P47" s="102"/>
      <c r="Q47" s="102"/>
      <c r="R47" s="102"/>
      <c r="S47" s="102"/>
      <c r="T47" s="102"/>
      <c r="U47" s="102"/>
      <c r="V47" s="102"/>
      <c r="W47" s="102"/>
      <c r="X47" s="102"/>
      <c r="Y47" s="102"/>
      <c r="Z47" s="102"/>
      <c r="AA47" s="102"/>
    </row>
    <row r="48" spans="1:27">
      <c r="A48" s="609"/>
      <c r="B48" s="609"/>
      <c r="C48" s="103" t="s">
        <v>433</v>
      </c>
      <c r="D48" s="101"/>
      <c r="E48" s="101"/>
      <c r="F48" s="101"/>
      <c r="G48" s="102"/>
      <c r="I48" s="102"/>
      <c r="J48" s="102"/>
      <c r="K48" s="102"/>
      <c r="L48" s="102"/>
      <c r="M48" s="102"/>
      <c r="N48" s="102"/>
      <c r="O48" s="102"/>
      <c r="P48" s="102"/>
      <c r="Q48" s="102"/>
      <c r="R48" s="102"/>
      <c r="S48" s="102"/>
      <c r="T48" s="102"/>
      <c r="U48" s="102"/>
      <c r="V48" s="102"/>
      <c r="W48" s="102"/>
      <c r="X48" s="102"/>
      <c r="Y48" s="102"/>
      <c r="Z48" s="102"/>
      <c r="AA48" s="102"/>
    </row>
    <row r="49" spans="1:27">
      <c r="A49" s="609"/>
      <c r="B49" s="609"/>
      <c r="C49" s="103" t="s">
        <v>353</v>
      </c>
      <c r="D49" s="101"/>
      <c r="E49" s="101"/>
      <c r="F49" s="101"/>
      <c r="G49" s="102"/>
      <c r="H49" s="102"/>
      <c r="I49" s="102"/>
      <c r="J49" s="102"/>
      <c r="K49" s="102"/>
      <c r="L49" s="102"/>
      <c r="M49" s="102"/>
      <c r="N49" s="102"/>
      <c r="O49" s="102"/>
      <c r="P49" s="102"/>
      <c r="Q49" s="102"/>
      <c r="R49" s="102"/>
      <c r="S49" s="102"/>
      <c r="T49" s="102"/>
      <c r="U49" s="102"/>
      <c r="V49" s="102"/>
      <c r="W49" s="102"/>
      <c r="X49" s="102"/>
      <c r="Y49" s="102"/>
      <c r="Z49" s="102"/>
      <c r="AA49" s="102"/>
    </row>
    <row r="50" spans="1:27">
      <c r="A50" s="610"/>
      <c r="B50" s="609"/>
      <c r="C50" s="104" t="s">
        <v>434</v>
      </c>
      <c r="D50" s="101"/>
      <c r="E50" s="101"/>
      <c r="F50" s="101"/>
      <c r="G50" s="102"/>
      <c r="H50" s="102"/>
      <c r="I50" s="102"/>
      <c r="J50" s="102"/>
      <c r="K50" s="102"/>
      <c r="L50" s="102"/>
      <c r="M50" s="102"/>
      <c r="N50" s="102"/>
      <c r="O50" s="102"/>
      <c r="P50" s="102"/>
      <c r="Q50" s="102"/>
      <c r="R50" s="102"/>
      <c r="S50" s="102"/>
      <c r="T50" s="102"/>
      <c r="U50" s="102"/>
      <c r="V50" s="102"/>
      <c r="W50" s="102"/>
      <c r="X50" s="102"/>
      <c r="Y50" s="102"/>
      <c r="Z50" s="102"/>
      <c r="AA50" s="102"/>
    </row>
    <row r="51" spans="1:27">
      <c r="A51" s="580"/>
      <c r="B51" s="581" t="s">
        <v>436</v>
      </c>
      <c r="C51" s="364" t="s">
        <v>432</v>
      </c>
      <c r="D51" s="365"/>
      <c r="E51" s="365"/>
      <c r="F51" s="366"/>
      <c r="G51" s="366"/>
      <c r="H51" s="366"/>
      <c r="I51" s="366"/>
      <c r="J51" s="366"/>
      <c r="K51" s="366"/>
      <c r="L51" s="366"/>
      <c r="M51" s="366"/>
      <c r="N51" s="366"/>
      <c r="O51" s="366"/>
      <c r="P51" s="366"/>
      <c r="Q51" s="366"/>
      <c r="R51" s="366"/>
      <c r="S51" s="366"/>
      <c r="T51" s="366"/>
      <c r="U51" s="366"/>
      <c r="V51" s="366"/>
      <c r="W51" s="366"/>
      <c r="X51" s="366"/>
      <c r="Y51" s="366"/>
      <c r="Z51" s="366"/>
      <c r="AA51" s="102"/>
    </row>
    <row r="52" spans="1:27">
      <c r="A52" s="580"/>
      <c r="B52" s="582"/>
      <c r="C52" s="364" t="s">
        <v>433</v>
      </c>
      <c r="D52" s="101"/>
      <c r="E52" s="101"/>
      <c r="F52" s="102"/>
      <c r="G52" s="102"/>
      <c r="H52" s="102"/>
      <c r="I52" s="102"/>
      <c r="J52" s="102"/>
      <c r="K52" s="102"/>
      <c r="L52" s="102"/>
      <c r="M52" s="102"/>
      <c r="N52" s="102"/>
      <c r="O52" s="102"/>
      <c r="P52" s="102"/>
      <c r="Q52" s="102"/>
      <c r="R52" s="102"/>
      <c r="S52" s="102"/>
      <c r="T52" s="102"/>
      <c r="U52" s="102"/>
      <c r="V52" s="102"/>
      <c r="W52" s="102"/>
      <c r="X52" s="102"/>
      <c r="Y52" s="102"/>
      <c r="Z52" s="102"/>
      <c r="AA52" s="102"/>
    </row>
    <row r="53" spans="1:27">
      <c r="A53" s="580"/>
      <c r="B53" s="582"/>
      <c r="C53" s="364" t="s">
        <v>353</v>
      </c>
      <c r="D53" s="101"/>
      <c r="E53" s="101"/>
      <c r="F53" s="102"/>
      <c r="G53" s="102"/>
      <c r="H53" s="102"/>
      <c r="I53" s="102"/>
      <c r="J53" s="102"/>
      <c r="K53" s="102"/>
      <c r="L53" s="102"/>
      <c r="M53" s="102"/>
      <c r="N53" s="102"/>
      <c r="O53" s="102"/>
      <c r="P53" s="102"/>
      <c r="Q53" s="102"/>
      <c r="R53" s="102"/>
      <c r="S53" s="102"/>
      <c r="T53" s="102"/>
      <c r="U53" s="102"/>
      <c r="V53" s="102"/>
      <c r="W53" s="102"/>
      <c r="X53" s="102"/>
      <c r="Y53" s="102"/>
      <c r="Z53" s="102"/>
      <c r="AA53" s="102"/>
    </row>
    <row r="54" spans="1:27">
      <c r="A54" s="580"/>
      <c r="B54" s="583"/>
      <c r="C54" s="367" t="s">
        <v>434</v>
      </c>
      <c r="D54" s="101"/>
      <c r="E54" s="101"/>
      <c r="F54" s="102"/>
      <c r="G54" s="102"/>
      <c r="H54" s="102"/>
      <c r="I54" s="102"/>
      <c r="J54" s="102"/>
      <c r="K54" s="102"/>
      <c r="L54" s="102"/>
      <c r="M54" s="102"/>
      <c r="N54" s="102"/>
      <c r="O54" s="102"/>
      <c r="P54" s="102"/>
      <c r="Q54" s="102"/>
      <c r="R54" s="102"/>
      <c r="S54" s="102"/>
      <c r="T54" s="102"/>
      <c r="U54" s="102"/>
      <c r="V54" s="102"/>
      <c r="W54" s="102"/>
      <c r="X54" s="102"/>
      <c r="Y54" s="102"/>
      <c r="Z54" s="102"/>
      <c r="AA54" s="102"/>
    </row>
    <row r="55" spans="1:27" ht="13.35" customHeight="1">
      <c r="A55" s="580"/>
      <c r="B55" s="581" t="s">
        <v>319</v>
      </c>
      <c r="C55" s="364" t="s">
        <v>432</v>
      </c>
      <c r="D55" s="101"/>
      <c r="E55" s="101"/>
      <c r="F55" s="101"/>
      <c r="G55" s="102"/>
      <c r="H55" s="102"/>
      <c r="I55" s="102"/>
      <c r="J55" s="102"/>
      <c r="K55" s="102"/>
      <c r="L55" s="102"/>
      <c r="M55" s="102"/>
      <c r="N55" s="102"/>
      <c r="O55" s="102"/>
      <c r="P55" s="102"/>
      <c r="Q55" s="102"/>
      <c r="R55" s="102"/>
      <c r="S55" s="102"/>
      <c r="T55" s="102"/>
      <c r="U55" s="102"/>
      <c r="V55" s="102"/>
      <c r="W55" s="102"/>
      <c r="X55" s="102"/>
      <c r="Y55" s="102"/>
      <c r="Z55" s="102"/>
      <c r="AA55" s="102"/>
    </row>
    <row r="56" spans="1:27">
      <c r="A56" s="580"/>
      <c r="B56" s="582"/>
      <c r="C56" s="364" t="s">
        <v>433</v>
      </c>
      <c r="D56" s="101"/>
      <c r="E56" s="101"/>
      <c r="F56" s="101"/>
      <c r="G56" s="102"/>
      <c r="H56" s="102"/>
      <c r="I56" s="102"/>
      <c r="J56" s="102"/>
      <c r="K56" s="102"/>
      <c r="L56" s="102"/>
      <c r="M56" s="102"/>
      <c r="N56" s="102"/>
      <c r="O56" s="102"/>
      <c r="P56" s="102"/>
      <c r="Q56" s="102"/>
      <c r="R56" s="102"/>
      <c r="S56" s="102"/>
      <c r="T56" s="102"/>
      <c r="U56" s="102"/>
      <c r="V56" s="102"/>
      <c r="W56" s="102"/>
      <c r="X56" s="102"/>
      <c r="Y56" s="102"/>
      <c r="Z56" s="102"/>
      <c r="AA56" s="102"/>
    </row>
    <row r="57" spans="1:27">
      <c r="A57" s="580"/>
      <c r="B57" s="582"/>
      <c r="C57" s="364" t="s">
        <v>353</v>
      </c>
      <c r="D57" s="101"/>
      <c r="E57" s="101"/>
      <c r="F57" s="101"/>
      <c r="G57" s="102"/>
      <c r="H57" s="102"/>
      <c r="I57" s="102"/>
      <c r="J57" s="102"/>
      <c r="K57" s="102"/>
      <c r="L57" s="102"/>
      <c r="M57" s="102"/>
      <c r="N57" s="102"/>
      <c r="O57" s="102"/>
      <c r="P57" s="102"/>
      <c r="Q57" s="102"/>
      <c r="R57" s="102"/>
      <c r="S57" s="102"/>
      <c r="T57" s="102"/>
      <c r="U57" s="102"/>
      <c r="V57" s="102"/>
      <c r="W57" s="102"/>
      <c r="X57" s="102"/>
      <c r="Y57" s="102"/>
      <c r="Z57" s="102"/>
      <c r="AA57" s="102"/>
    </row>
    <row r="58" spans="1:27">
      <c r="A58" s="580"/>
      <c r="B58" s="583"/>
      <c r="C58" s="367" t="s">
        <v>434</v>
      </c>
      <c r="D58" s="101"/>
      <c r="E58" s="101"/>
      <c r="F58" s="101"/>
      <c r="G58" s="102"/>
      <c r="H58" s="102"/>
      <c r="I58" s="102"/>
      <c r="J58" s="102"/>
      <c r="K58" s="102"/>
      <c r="L58" s="102"/>
      <c r="M58" s="102"/>
      <c r="N58" s="102"/>
      <c r="O58" s="102"/>
      <c r="P58" s="102"/>
      <c r="Q58" s="102"/>
      <c r="R58" s="102"/>
      <c r="S58" s="102"/>
      <c r="T58" s="102"/>
      <c r="U58" s="102"/>
      <c r="V58" s="102"/>
      <c r="W58" s="102"/>
      <c r="X58" s="102"/>
      <c r="Y58" s="102"/>
      <c r="Z58" s="102"/>
      <c r="AA58" s="102"/>
    </row>
    <row r="59" spans="1:27" ht="13.5" customHeight="1">
      <c r="A59" s="580"/>
      <c r="B59" s="581"/>
      <c r="C59" s="364" t="s">
        <v>432</v>
      </c>
      <c r="D59" s="365"/>
      <c r="E59" s="365"/>
      <c r="F59" s="366"/>
      <c r="G59" s="366"/>
      <c r="H59" s="366"/>
      <c r="I59" s="366"/>
      <c r="J59" s="366"/>
      <c r="K59" s="366"/>
      <c r="L59" s="366"/>
      <c r="M59" s="366"/>
      <c r="N59" s="366"/>
      <c r="O59" s="366"/>
      <c r="P59" s="366"/>
      <c r="Q59" s="366"/>
      <c r="R59" s="366"/>
      <c r="S59" s="366"/>
      <c r="T59" s="366"/>
      <c r="U59" s="366"/>
      <c r="V59" s="366"/>
      <c r="W59" s="366"/>
      <c r="X59" s="366"/>
      <c r="Y59" s="366"/>
      <c r="Z59" s="366"/>
      <c r="AA59" s="102"/>
    </row>
    <row r="60" spans="1:27">
      <c r="A60" s="580"/>
      <c r="B60" s="582"/>
      <c r="C60" s="364" t="s">
        <v>433</v>
      </c>
      <c r="D60" s="101"/>
      <c r="E60" s="101"/>
      <c r="F60" s="102"/>
      <c r="G60" s="102"/>
      <c r="H60" s="102"/>
      <c r="I60" s="102"/>
      <c r="J60" s="102"/>
      <c r="K60" s="102"/>
      <c r="L60" s="102"/>
      <c r="M60" s="102"/>
      <c r="N60" s="102"/>
      <c r="O60" s="102"/>
      <c r="P60" s="102"/>
      <c r="Q60" s="102"/>
      <c r="R60" s="102"/>
      <c r="S60" s="102"/>
      <c r="T60" s="102"/>
      <c r="U60" s="102"/>
      <c r="V60" s="102"/>
      <c r="W60" s="102"/>
      <c r="X60" s="102"/>
      <c r="Y60" s="102"/>
      <c r="Z60" s="102"/>
      <c r="AA60" s="102"/>
    </row>
    <row r="61" spans="1:27">
      <c r="A61" s="580"/>
      <c r="B61" s="582"/>
      <c r="C61" s="364" t="s">
        <v>353</v>
      </c>
      <c r="D61" s="101"/>
      <c r="E61" s="101"/>
      <c r="F61" s="102"/>
      <c r="G61" s="102"/>
      <c r="H61" s="102"/>
      <c r="I61" s="102"/>
      <c r="J61" s="102"/>
      <c r="K61" s="102"/>
      <c r="L61" s="102"/>
      <c r="M61" s="102"/>
      <c r="N61" s="102"/>
      <c r="O61" s="102"/>
      <c r="P61" s="102"/>
      <c r="Q61" s="102"/>
      <c r="R61" s="102"/>
      <c r="S61" s="102"/>
      <c r="T61" s="102"/>
      <c r="U61" s="102"/>
      <c r="V61" s="102"/>
      <c r="W61" s="102"/>
      <c r="X61" s="102"/>
      <c r="Y61" s="102"/>
      <c r="Z61" s="102"/>
      <c r="AA61" s="102"/>
    </row>
    <row r="62" spans="1:27">
      <c r="A62" s="580"/>
      <c r="B62" s="583"/>
      <c r="C62" s="367" t="s">
        <v>434</v>
      </c>
      <c r="D62" s="101"/>
      <c r="E62" s="101"/>
      <c r="F62" s="102"/>
      <c r="G62" s="102"/>
      <c r="H62" s="102"/>
      <c r="I62" s="102"/>
      <c r="J62" s="102"/>
      <c r="K62" s="102"/>
      <c r="L62" s="102"/>
      <c r="M62" s="102"/>
      <c r="N62" s="102"/>
      <c r="O62" s="102"/>
      <c r="P62" s="102"/>
      <c r="Q62" s="102"/>
      <c r="R62" s="102"/>
      <c r="S62" s="102"/>
      <c r="T62" s="102"/>
      <c r="U62" s="102"/>
      <c r="V62" s="102"/>
      <c r="W62" s="102"/>
      <c r="X62" s="102"/>
      <c r="Y62" s="102"/>
      <c r="Z62" s="102"/>
      <c r="AA62" s="102"/>
    </row>
    <row r="63" spans="1:27">
      <c r="A63" s="580"/>
      <c r="B63" s="581"/>
      <c r="C63" s="364" t="s">
        <v>432</v>
      </c>
      <c r="D63" s="101"/>
      <c r="E63" s="101"/>
      <c r="F63" s="101"/>
      <c r="G63" s="102"/>
      <c r="H63" s="102"/>
      <c r="I63" s="102"/>
      <c r="J63" s="102"/>
      <c r="K63" s="102"/>
      <c r="L63" s="102"/>
      <c r="M63" s="102"/>
      <c r="N63" s="102"/>
      <c r="O63" s="102"/>
      <c r="P63" s="102"/>
      <c r="Q63" s="102"/>
      <c r="R63" s="102"/>
      <c r="S63" s="102"/>
      <c r="T63" s="102"/>
      <c r="U63" s="102"/>
      <c r="V63" s="102"/>
      <c r="W63" s="102"/>
      <c r="X63" s="102"/>
      <c r="Y63" s="102"/>
      <c r="Z63" s="102"/>
      <c r="AA63" s="102"/>
    </row>
    <row r="64" spans="1:27">
      <c r="A64" s="580"/>
      <c r="B64" s="582"/>
      <c r="C64" s="364" t="s">
        <v>433</v>
      </c>
      <c r="D64" s="101"/>
      <c r="E64" s="101"/>
      <c r="F64" s="101"/>
      <c r="G64" s="102"/>
      <c r="H64" s="102"/>
      <c r="I64" s="102"/>
      <c r="J64" s="102"/>
      <c r="K64" s="102"/>
      <c r="L64" s="102"/>
      <c r="M64" s="102"/>
      <c r="N64" s="102"/>
      <c r="O64" s="102"/>
      <c r="P64" s="102"/>
      <c r="Q64" s="102"/>
      <c r="R64" s="102"/>
      <c r="S64" s="102"/>
      <c r="T64" s="102"/>
      <c r="U64" s="102"/>
      <c r="V64" s="102"/>
      <c r="W64" s="102"/>
      <c r="X64" s="102"/>
      <c r="Y64" s="102"/>
      <c r="Z64" s="102"/>
      <c r="AA64" s="102"/>
    </row>
    <row r="65" spans="1:27">
      <c r="A65" s="580"/>
      <c r="B65" s="582"/>
      <c r="C65" s="364" t="s">
        <v>353</v>
      </c>
      <c r="D65" s="101"/>
      <c r="E65" s="101"/>
      <c r="F65" s="101"/>
      <c r="G65" s="102"/>
      <c r="H65" s="102"/>
      <c r="I65" s="102"/>
      <c r="J65" s="102"/>
      <c r="K65" s="102"/>
      <c r="L65" s="102"/>
      <c r="M65" s="102"/>
      <c r="N65" s="102"/>
      <c r="O65" s="102"/>
      <c r="P65" s="102"/>
      <c r="Q65" s="102"/>
      <c r="R65" s="102"/>
      <c r="S65" s="102"/>
      <c r="T65" s="102"/>
      <c r="U65" s="102"/>
      <c r="V65" s="102"/>
      <c r="W65" s="102"/>
      <c r="X65" s="102"/>
      <c r="Y65" s="102"/>
      <c r="Z65" s="102"/>
      <c r="AA65" s="102"/>
    </row>
    <row r="66" spans="1:27">
      <c r="A66" s="580"/>
      <c r="B66" s="583"/>
      <c r="C66" s="367" t="s">
        <v>434</v>
      </c>
      <c r="D66" s="101"/>
      <c r="E66" s="101"/>
      <c r="F66" s="101"/>
      <c r="G66" s="102"/>
      <c r="H66" s="102"/>
      <c r="I66" s="102"/>
      <c r="J66" s="102"/>
      <c r="K66" s="102"/>
      <c r="L66" s="102"/>
      <c r="M66" s="102"/>
      <c r="N66" s="102"/>
      <c r="O66" s="102"/>
      <c r="P66" s="102"/>
      <c r="Q66" s="102"/>
      <c r="R66" s="102"/>
      <c r="S66" s="102"/>
      <c r="T66" s="102"/>
      <c r="U66" s="102"/>
      <c r="V66" s="102"/>
      <c r="W66" s="102"/>
      <c r="X66" s="102"/>
      <c r="Y66" s="102"/>
      <c r="Z66" s="102"/>
      <c r="AA66" s="102"/>
    </row>
    <row r="67" spans="1:27" ht="13.5" customHeight="1">
      <c r="A67" s="608" t="s">
        <v>438</v>
      </c>
      <c r="B67" s="609"/>
      <c r="C67" s="103" t="s">
        <v>432</v>
      </c>
      <c r="D67" s="101"/>
      <c r="E67" s="101"/>
      <c r="F67" s="101"/>
      <c r="G67" s="102"/>
      <c r="H67" s="102"/>
      <c r="I67" s="102"/>
      <c r="J67" s="102"/>
      <c r="K67" s="102"/>
      <c r="L67" s="102"/>
      <c r="M67" s="102"/>
      <c r="N67" s="102"/>
      <c r="O67" s="102"/>
      <c r="P67" s="102"/>
      <c r="Q67" s="102"/>
      <c r="R67" s="102"/>
      <c r="S67" s="102"/>
      <c r="T67" s="102"/>
      <c r="U67" s="102"/>
      <c r="V67" s="102"/>
      <c r="W67" s="102"/>
      <c r="X67" s="102"/>
      <c r="Y67" s="102"/>
      <c r="Z67" s="102"/>
      <c r="AA67" s="102"/>
    </row>
    <row r="68" spans="1:27">
      <c r="A68" s="609"/>
      <c r="B68" s="609"/>
      <c r="C68" s="103" t="s">
        <v>433</v>
      </c>
      <c r="D68" s="101"/>
      <c r="E68" s="101"/>
      <c r="F68" s="101"/>
      <c r="G68" s="102"/>
      <c r="I68" s="102"/>
      <c r="J68" s="102"/>
      <c r="K68" s="102"/>
      <c r="L68" s="102"/>
      <c r="M68" s="102"/>
      <c r="N68" s="102"/>
      <c r="O68" s="102"/>
      <c r="P68" s="102"/>
      <c r="Q68" s="102"/>
      <c r="R68" s="102"/>
      <c r="S68" s="102"/>
      <c r="T68" s="102"/>
      <c r="U68" s="102"/>
      <c r="V68" s="102"/>
      <c r="W68" s="102"/>
      <c r="X68" s="102"/>
      <c r="Y68" s="102"/>
      <c r="Z68" s="102"/>
      <c r="AA68" s="102"/>
    </row>
    <row r="69" spans="1:27">
      <c r="A69" s="609"/>
      <c r="B69" s="609"/>
      <c r="C69" s="103" t="s">
        <v>353</v>
      </c>
      <c r="D69" s="101"/>
      <c r="E69" s="101"/>
      <c r="F69" s="101"/>
      <c r="G69" s="102"/>
      <c r="H69" s="102"/>
      <c r="I69" s="102"/>
      <c r="J69" s="102"/>
      <c r="K69" s="102"/>
      <c r="L69" s="102"/>
      <c r="M69" s="102"/>
      <c r="N69" s="102"/>
      <c r="O69" s="102"/>
      <c r="P69" s="102"/>
      <c r="Q69" s="102"/>
      <c r="R69" s="102"/>
      <c r="S69" s="102"/>
      <c r="T69" s="102"/>
      <c r="U69" s="102"/>
      <c r="V69" s="102"/>
      <c r="W69" s="102"/>
      <c r="X69" s="102"/>
      <c r="Y69" s="102"/>
      <c r="Z69" s="102"/>
      <c r="AA69" s="102"/>
    </row>
    <row r="70" spans="1:27">
      <c r="A70" s="610"/>
      <c r="B70" s="609"/>
      <c r="C70" s="104" t="s">
        <v>434</v>
      </c>
      <c r="D70" s="101"/>
      <c r="E70" s="101"/>
      <c r="F70" s="101"/>
      <c r="G70" s="102"/>
      <c r="H70" s="102"/>
      <c r="I70" s="102"/>
      <c r="J70" s="102"/>
      <c r="K70" s="102"/>
      <c r="L70" s="102"/>
      <c r="M70" s="102"/>
      <c r="N70" s="102"/>
      <c r="O70" s="102"/>
      <c r="P70" s="102"/>
      <c r="Q70" s="102"/>
      <c r="R70" s="102"/>
      <c r="S70" s="102"/>
      <c r="T70" s="102"/>
      <c r="U70" s="102"/>
      <c r="V70" s="102"/>
      <c r="W70" s="102"/>
      <c r="X70" s="102"/>
      <c r="Y70" s="102"/>
      <c r="Z70" s="102"/>
      <c r="AA70" s="102"/>
    </row>
    <row r="71" spans="1:27">
      <c r="A71" s="580"/>
      <c r="B71" s="581" t="s">
        <v>318</v>
      </c>
      <c r="C71" s="364" t="s">
        <v>432</v>
      </c>
      <c r="D71" s="365"/>
      <c r="E71" s="365"/>
      <c r="F71" s="366"/>
      <c r="G71" s="366"/>
      <c r="H71" s="366"/>
      <c r="I71" s="366"/>
      <c r="J71" s="366"/>
      <c r="K71" s="366"/>
      <c r="L71" s="366"/>
      <c r="M71" s="366"/>
      <c r="N71" s="366"/>
      <c r="O71" s="366"/>
      <c r="P71" s="366"/>
      <c r="Q71" s="366"/>
      <c r="R71" s="366"/>
      <c r="S71" s="366"/>
      <c r="T71" s="366"/>
      <c r="U71" s="366"/>
      <c r="V71" s="366"/>
      <c r="W71" s="366"/>
      <c r="X71" s="366"/>
      <c r="Y71" s="366"/>
      <c r="Z71" s="366"/>
      <c r="AA71" s="102"/>
    </row>
    <row r="72" spans="1:27">
      <c r="A72" s="580"/>
      <c r="B72" s="582"/>
      <c r="C72" s="364" t="s">
        <v>433</v>
      </c>
      <c r="D72" s="101"/>
      <c r="E72" s="101"/>
      <c r="F72" s="102"/>
      <c r="G72" s="102"/>
      <c r="H72" s="102"/>
      <c r="I72" s="102"/>
      <c r="J72" s="102"/>
      <c r="K72" s="102"/>
      <c r="L72" s="102"/>
      <c r="M72" s="102"/>
      <c r="N72" s="102"/>
      <c r="O72" s="102"/>
      <c r="P72" s="102"/>
      <c r="Q72" s="102"/>
      <c r="R72" s="102"/>
      <c r="S72" s="102"/>
      <c r="T72" s="102"/>
      <c r="U72" s="102"/>
      <c r="V72" s="102"/>
      <c r="W72" s="102"/>
      <c r="X72" s="102"/>
      <c r="Y72" s="102"/>
      <c r="Z72" s="102"/>
      <c r="AA72" s="102"/>
    </row>
    <row r="73" spans="1:27">
      <c r="A73" s="580"/>
      <c r="B73" s="582"/>
      <c r="C73" s="364" t="s">
        <v>353</v>
      </c>
      <c r="D73" s="101"/>
      <c r="E73" s="101"/>
      <c r="F73" s="102"/>
      <c r="G73" s="102"/>
      <c r="H73" s="102"/>
      <c r="I73" s="102"/>
      <c r="J73" s="102"/>
      <c r="K73" s="102"/>
      <c r="L73" s="102"/>
      <c r="M73" s="102"/>
      <c r="N73" s="102"/>
      <c r="O73" s="102"/>
      <c r="P73" s="102"/>
      <c r="Q73" s="102"/>
      <c r="R73" s="102"/>
      <c r="S73" s="102"/>
      <c r="T73" s="102"/>
      <c r="U73" s="102"/>
      <c r="V73" s="102"/>
      <c r="W73" s="102"/>
      <c r="X73" s="102"/>
      <c r="Y73" s="102"/>
      <c r="Z73" s="102"/>
      <c r="AA73" s="102"/>
    </row>
    <row r="74" spans="1:27">
      <c r="A74" s="580"/>
      <c r="B74" s="583"/>
      <c r="C74" s="367" t="s">
        <v>434</v>
      </c>
      <c r="D74" s="101"/>
      <c r="E74" s="101"/>
      <c r="F74" s="102"/>
      <c r="G74" s="102"/>
      <c r="H74" s="102"/>
      <c r="I74" s="102"/>
      <c r="J74" s="102"/>
      <c r="K74" s="102"/>
      <c r="L74" s="102"/>
      <c r="M74" s="102"/>
      <c r="N74" s="102"/>
      <c r="O74" s="102"/>
      <c r="P74" s="102"/>
      <c r="Q74" s="102"/>
      <c r="R74" s="102"/>
      <c r="S74" s="102"/>
      <c r="T74" s="102"/>
      <c r="U74" s="102"/>
      <c r="V74" s="102"/>
      <c r="W74" s="102"/>
      <c r="X74" s="102"/>
      <c r="Y74" s="102"/>
      <c r="Z74" s="102"/>
      <c r="AA74" s="102"/>
    </row>
    <row r="75" spans="1:27">
      <c r="A75" s="580"/>
      <c r="B75" s="581" t="s">
        <v>275</v>
      </c>
      <c r="C75" s="364" t="s">
        <v>432</v>
      </c>
      <c r="D75" s="101"/>
      <c r="E75" s="101"/>
      <c r="F75" s="101"/>
      <c r="G75" s="102"/>
      <c r="H75" s="102"/>
      <c r="I75" s="102"/>
      <c r="J75" s="102"/>
      <c r="K75" s="102"/>
      <c r="L75" s="102"/>
      <c r="M75" s="102"/>
      <c r="N75" s="102"/>
      <c r="O75" s="102"/>
      <c r="P75" s="102"/>
      <c r="Q75" s="102"/>
      <c r="R75" s="102"/>
      <c r="S75" s="102"/>
      <c r="T75" s="102"/>
      <c r="U75" s="102"/>
      <c r="V75" s="102"/>
      <c r="W75" s="102"/>
      <c r="X75" s="102"/>
      <c r="Y75" s="102"/>
      <c r="Z75" s="102"/>
      <c r="AA75" s="102"/>
    </row>
    <row r="76" spans="1:27">
      <c r="A76" s="580"/>
      <c r="B76" s="582"/>
      <c r="C76" s="364" t="s">
        <v>433</v>
      </c>
      <c r="D76" s="101"/>
      <c r="E76" s="101"/>
      <c r="F76" s="101"/>
      <c r="G76" s="102"/>
      <c r="H76" s="102"/>
      <c r="I76" s="102"/>
      <c r="J76" s="102"/>
      <c r="K76" s="102"/>
      <c r="L76" s="102"/>
      <c r="M76" s="102"/>
      <c r="N76" s="102"/>
      <c r="O76" s="102"/>
      <c r="P76" s="102"/>
      <c r="Q76" s="102"/>
      <c r="R76" s="102"/>
      <c r="S76" s="102"/>
      <c r="T76" s="102"/>
      <c r="U76" s="102"/>
      <c r="V76" s="102"/>
      <c r="W76" s="102"/>
      <c r="X76" s="102"/>
      <c r="Y76" s="102"/>
      <c r="Z76" s="102"/>
      <c r="AA76" s="102"/>
    </row>
    <row r="77" spans="1:27">
      <c r="A77" s="580"/>
      <c r="B77" s="582"/>
      <c r="C77" s="364" t="s">
        <v>353</v>
      </c>
      <c r="D77" s="101"/>
      <c r="E77" s="101"/>
      <c r="F77" s="101"/>
      <c r="G77" s="102"/>
      <c r="H77" s="102"/>
      <c r="I77" s="102"/>
      <c r="J77" s="102"/>
      <c r="K77" s="102"/>
      <c r="L77" s="102"/>
      <c r="M77" s="102"/>
      <c r="N77" s="102"/>
      <c r="O77" s="102"/>
      <c r="P77" s="102"/>
      <c r="Q77" s="102"/>
      <c r="R77" s="102"/>
      <c r="S77" s="102"/>
      <c r="T77" s="102"/>
      <c r="U77" s="102"/>
      <c r="V77" s="102"/>
      <c r="W77" s="102"/>
      <c r="X77" s="102"/>
      <c r="Y77" s="102"/>
      <c r="Z77" s="102"/>
      <c r="AA77" s="102"/>
    </row>
    <row r="78" spans="1:27">
      <c r="A78" s="580"/>
      <c r="B78" s="583"/>
      <c r="C78" s="367" t="s">
        <v>434</v>
      </c>
      <c r="D78" s="101"/>
      <c r="E78" s="101"/>
      <c r="F78" s="101"/>
      <c r="G78" s="102"/>
      <c r="H78" s="102"/>
      <c r="I78" s="102"/>
      <c r="J78" s="102"/>
      <c r="K78" s="102"/>
      <c r="L78" s="102"/>
      <c r="M78" s="102"/>
      <c r="N78" s="102"/>
      <c r="O78" s="102"/>
      <c r="P78" s="102"/>
      <c r="Q78" s="102"/>
      <c r="R78" s="102"/>
      <c r="S78" s="102"/>
      <c r="T78" s="102"/>
      <c r="U78" s="102"/>
      <c r="V78" s="102"/>
      <c r="W78" s="102"/>
      <c r="X78" s="102"/>
      <c r="Y78" s="102"/>
      <c r="Z78" s="102"/>
      <c r="AA78" s="102"/>
    </row>
    <row r="79" spans="1:27" ht="13.5" customHeight="1">
      <c r="A79" s="580"/>
      <c r="B79" s="581"/>
      <c r="C79" s="364" t="s">
        <v>432</v>
      </c>
      <c r="D79" s="365"/>
      <c r="E79" s="365"/>
      <c r="F79" s="366"/>
      <c r="G79" s="366"/>
      <c r="H79" s="366"/>
      <c r="I79" s="366"/>
      <c r="J79" s="366"/>
      <c r="K79" s="366"/>
      <c r="L79" s="366"/>
      <c r="M79" s="366"/>
      <c r="N79" s="366"/>
      <c r="O79" s="366"/>
      <c r="P79" s="366"/>
      <c r="Q79" s="366"/>
      <c r="R79" s="366"/>
      <c r="S79" s="366"/>
      <c r="T79" s="366"/>
      <c r="U79" s="366"/>
      <c r="V79" s="366"/>
      <c r="W79" s="366"/>
      <c r="X79" s="366"/>
      <c r="Y79" s="366"/>
      <c r="Z79" s="366"/>
      <c r="AA79" s="102"/>
    </row>
    <row r="80" spans="1:27">
      <c r="A80" s="580"/>
      <c r="B80" s="582"/>
      <c r="C80" s="364" t="s">
        <v>433</v>
      </c>
      <c r="D80" s="101"/>
      <c r="E80" s="101"/>
      <c r="F80" s="102"/>
      <c r="G80" s="102"/>
      <c r="H80" s="102"/>
      <c r="I80" s="102"/>
      <c r="J80" s="102"/>
      <c r="K80" s="102"/>
      <c r="L80" s="102"/>
      <c r="M80" s="102"/>
      <c r="N80" s="102"/>
      <c r="O80" s="102"/>
      <c r="P80" s="102"/>
      <c r="Q80" s="102"/>
      <c r="R80" s="102"/>
      <c r="S80" s="102"/>
      <c r="T80" s="102"/>
      <c r="U80" s="102"/>
      <c r="V80" s="102"/>
      <c r="W80" s="102"/>
      <c r="X80" s="102"/>
      <c r="Y80" s="102"/>
      <c r="Z80" s="102"/>
      <c r="AA80" s="102"/>
    </row>
    <row r="81" spans="1:27">
      <c r="A81" s="580"/>
      <c r="B81" s="582"/>
      <c r="C81" s="364" t="s">
        <v>353</v>
      </c>
      <c r="D81" s="101"/>
      <c r="E81" s="101"/>
      <c r="F81" s="102"/>
      <c r="G81" s="102"/>
      <c r="H81" s="102"/>
      <c r="I81" s="102"/>
      <c r="J81" s="102"/>
      <c r="K81" s="102"/>
      <c r="L81" s="102"/>
      <c r="M81" s="102"/>
      <c r="N81" s="102"/>
      <c r="O81" s="102"/>
      <c r="P81" s="102"/>
      <c r="Q81" s="102"/>
      <c r="R81" s="102"/>
      <c r="S81" s="102"/>
      <c r="T81" s="102"/>
      <c r="U81" s="102"/>
      <c r="V81" s="102"/>
      <c r="W81" s="102"/>
      <c r="X81" s="102"/>
      <c r="Y81" s="102"/>
      <c r="Z81" s="102"/>
      <c r="AA81" s="102"/>
    </row>
    <row r="82" spans="1:27">
      <c r="A82" s="580"/>
      <c r="B82" s="583"/>
      <c r="C82" s="367" t="s">
        <v>434</v>
      </c>
      <c r="D82" s="101"/>
      <c r="E82" s="101"/>
      <c r="F82" s="102"/>
      <c r="G82" s="102"/>
      <c r="H82" s="102"/>
      <c r="I82" s="102"/>
      <c r="J82" s="102"/>
      <c r="K82" s="102"/>
      <c r="L82" s="102"/>
      <c r="M82" s="102"/>
      <c r="N82" s="102"/>
      <c r="O82" s="102"/>
      <c r="P82" s="102"/>
      <c r="Q82" s="102"/>
      <c r="R82" s="102"/>
      <c r="S82" s="102"/>
      <c r="T82" s="102"/>
      <c r="U82" s="102"/>
      <c r="V82" s="102"/>
      <c r="W82" s="102"/>
      <c r="X82" s="102"/>
      <c r="Y82" s="102"/>
      <c r="Z82" s="102"/>
      <c r="AA82" s="102"/>
    </row>
    <row r="83" spans="1:27">
      <c r="A83" s="580"/>
      <c r="B83" s="581"/>
      <c r="C83" s="364" t="s">
        <v>432</v>
      </c>
      <c r="D83" s="101"/>
      <c r="E83" s="101"/>
      <c r="F83" s="101"/>
      <c r="G83" s="102"/>
      <c r="H83" s="102"/>
      <c r="I83" s="102"/>
      <c r="J83" s="102"/>
      <c r="K83" s="102"/>
      <c r="L83" s="102"/>
      <c r="M83" s="102"/>
      <c r="N83" s="102"/>
      <c r="O83" s="102"/>
      <c r="P83" s="102"/>
      <c r="Q83" s="102"/>
      <c r="R83" s="102"/>
      <c r="S83" s="102"/>
      <c r="T83" s="102"/>
      <c r="U83" s="102"/>
      <c r="V83" s="102"/>
      <c r="W83" s="102"/>
      <c r="X83" s="102"/>
      <c r="Y83" s="102"/>
      <c r="Z83" s="102"/>
      <c r="AA83" s="102"/>
    </row>
    <row r="84" spans="1:27">
      <c r="A84" s="580"/>
      <c r="B84" s="582"/>
      <c r="C84" s="364" t="s">
        <v>433</v>
      </c>
      <c r="D84" s="101"/>
      <c r="E84" s="101"/>
      <c r="F84" s="101"/>
      <c r="G84" s="102"/>
      <c r="H84" s="102"/>
      <c r="I84" s="102"/>
      <c r="J84" s="102"/>
      <c r="K84" s="102"/>
      <c r="L84" s="102"/>
      <c r="M84" s="102"/>
      <c r="N84" s="102"/>
      <c r="O84" s="102"/>
      <c r="P84" s="102"/>
      <c r="Q84" s="102"/>
      <c r="R84" s="102"/>
      <c r="S84" s="102"/>
      <c r="T84" s="102"/>
      <c r="U84" s="102"/>
      <c r="V84" s="102"/>
      <c r="W84" s="102"/>
      <c r="X84" s="102"/>
      <c r="Y84" s="102"/>
      <c r="Z84" s="102"/>
      <c r="AA84" s="102"/>
    </row>
    <row r="85" spans="1:27">
      <c r="A85" s="580"/>
      <c r="B85" s="582"/>
      <c r="C85" s="364" t="s">
        <v>353</v>
      </c>
      <c r="D85" s="101"/>
      <c r="E85" s="101"/>
      <c r="F85" s="101"/>
      <c r="G85" s="102"/>
      <c r="H85" s="102"/>
      <c r="I85" s="102"/>
      <c r="J85" s="102"/>
      <c r="K85" s="102"/>
      <c r="L85" s="102"/>
      <c r="M85" s="102"/>
      <c r="N85" s="102"/>
      <c r="O85" s="102"/>
      <c r="P85" s="102"/>
      <c r="Q85" s="102"/>
      <c r="R85" s="102"/>
      <c r="S85" s="102"/>
      <c r="T85" s="102"/>
      <c r="U85" s="102"/>
      <c r="V85" s="102"/>
      <c r="W85" s="102"/>
      <c r="X85" s="102"/>
      <c r="Y85" s="102"/>
      <c r="Z85" s="102"/>
      <c r="AA85" s="102"/>
    </row>
    <row r="86" spans="1:27">
      <c r="A86" s="580"/>
      <c r="B86" s="583"/>
      <c r="C86" s="367" t="s">
        <v>434</v>
      </c>
      <c r="D86" s="101"/>
      <c r="E86" s="101"/>
      <c r="F86" s="101"/>
      <c r="G86" s="102"/>
      <c r="H86" s="102"/>
      <c r="I86" s="102"/>
      <c r="J86" s="102"/>
      <c r="K86" s="102"/>
      <c r="L86" s="102"/>
      <c r="M86" s="102"/>
      <c r="N86" s="102"/>
      <c r="O86" s="102"/>
      <c r="P86" s="102"/>
      <c r="Q86" s="102"/>
      <c r="R86" s="102"/>
      <c r="S86" s="102"/>
      <c r="T86" s="102"/>
      <c r="U86" s="102"/>
      <c r="V86" s="102"/>
      <c r="W86" s="102"/>
      <c r="X86" s="102"/>
      <c r="Y86" s="102"/>
      <c r="Z86" s="102"/>
      <c r="AA86" s="102"/>
    </row>
    <row r="87" spans="1:27" ht="13.5" customHeight="1">
      <c r="A87" s="608" t="s">
        <v>439</v>
      </c>
      <c r="B87" s="609"/>
      <c r="C87" s="103" t="s">
        <v>432</v>
      </c>
      <c r="D87" s="101"/>
      <c r="E87" s="101"/>
      <c r="F87" s="101"/>
      <c r="G87" s="102"/>
      <c r="H87" s="102"/>
      <c r="I87" s="102"/>
      <c r="J87" s="102"/>
      <c r="K87" s="102"/>
      <c r="L87" s="102"/>
      <c r="M87" s="102"/>
      <c r="N87" s="102"/>
      <c r="O87" s="102"/>
      <c r="P87" s="102"/>
      <c r="Q87" s="102"/>
      <c r="R87" s="102"/>
      <c r="S87" s="102"/>
      <c r="T87" s="102"/>
      <c r="U87" s="102"/>
      <c r="V87" s="102"/>
      <c r="W87" s="102"/>
      <c r="X87" s="102"/>
      <c r="Y87" s="102"/>
      <c r="Z87" s="102"/>
      <c r="AA87" s="102"/>
    </row>
    <row r="88" spans="1:27">
      <c r="A88" s="609"/>
      <c r="B88" s="609"/>
      <c r="C88" s="103" t="s">
        <v>433</v>
      </c>
      <c r="D88" s="101"/>
      <c r="E88" s="101"/>
      <c r="F88" s="101"/>
      <c r="G88" s="102"/>
      <c r="I88" s="102"/>
      <c r="J88" s="102"/>
      <c r="K88" s="102"/>
      <c r="L88" s="102"/>
      <c r="M88" s="102"/>
      <c r="N88" s="102"/>
      <c r="O88" s="102"/>
      <c r="P88" s="102"/>
      <c r="Q88" s="102"/>
      <c r="R88" s="102"/>
      <c r="S88" s="102"/>
      <c r="T88" s="102"/>
      <c r="U88" s="102"/>
      <c r="V88" s="102"/>
      <c r="W88" s="102"/>
      <c r="X88" s="102"/>
      <c r="Y88" s="102"/>
      <c r="Z88" s="102"/>
      <c r="AA88" s="102"/>
    </row>
    <row r="89" spans="1:27">
      <c r="A89" s="609"/>
      <c r="B89" s="609"/>
      <c r="C89" s="103" t="s">
        <v>353</v>
      </c>
      <c r="D89" s="101"/>
      <c r="E89" s="101"/>
      <c r="F89" s="101"/>
      <c r="G89" s="102"/>
      <c r="H89" s="102"/>
      <c r="I89" s="102"/>
      <c r="J89" s="102"/>
      <c r="K89" s="102"/>
      <c r="L89" s="102"/>
      <c r="M89" s="102"/>
      <c r="N89" s="102"/>
      <c r="O89" s="102"/>
      <c r="P89" s="102"/>
      <c r="Q89" s="102"/>
      <c r="R89" s="102"/>
      <c r="S89" s="102"/>
      <c r="T89" s="102"/>
      <c r="U89" s="102"/>
      <c r="V89" s="102"/>
      <c r="W89" s="102"/>
      <c r="X89" s="102"/>
      <c r="Y89" s="102"/>
      <c r="Z89" s="102"/>
      <c r="AA89" s="102"/>
    </row>
    <row r="90" spans="1:27">
      <c r="A90" s="610"/>
      <c r="B90" s="609"/>
      <c r="C90" s="104" t="s">
        <v>434</v>
      </c>
      <c r="D90" s="101"/>
      <c r="E90" s="101"/>
      <c r="F90" s="101"/>
      <c r="G90" s="102"/>
      <c r="H90" s="102"/>
      <c r="I90" s="102"/>
      <c r="J90" s="102"/>
      <c r="K90" s="102"/>
      <c r="L90" s="102"/>
      <c r="M90" s="102"/>
      <c r="N90" s="102"/>
      <c r="O90" s="102"/>
      <c r="P90" s="102"/>
      <c r="Q90" s="102"/>
      <c r="R90" s="102"/>
      <c r="S90" s="102"/>
      <c r="T90" s="102"/>
      <c r="U90" s="102"/>
      <c r="V90" s="102"/>
      <c r="W90" s="102"/>
      <c r="X90" s="102"/>
      <c r="Y90" s="102"/>
      <c r="Z90" s="102"/>
      <c r="AA90" s="102"/>
    </row>
    <row r="91" spans="1:27">
      <c r="A91" s="580"/>
      <c r="B91" s="581" t="s">
        <v>436</v>
      </c>
      <c r="C91" s="364" t="s">
        <v>432</v>
      </c>
      <c r="D91" s="365"/>
      <c r="E91" s="365"/>
      <c r="F91" s="366"/>
      <c r="G91" s="366"/>
      <c r="H91" s="366"/>
      <c r="I91" s="366"/>
      <c r="J91" s="366"/>
      <c r="K91" s="366"/>
      <c r="L91" s="366"/>
      <c r="M91" s="366"/>
      <c r="N91" s="366"/>
      <c r="O91" s="366"/>
      <c r="P91" s="366"/>
      <c r="Q91" s="366"/>
      <c r="R91" s="366"/>
      <c r="S91" s="366"/>
      <c r="T91" s="366"/>
      <c r="U91" s="366"/>
      <c r="V91" s="366"/>
      <c r="W91" s="366"/>
      <c r="X91" s="366"/>
      <c r="Y91" s="366"/>
      <c r="Z91" s="366"/>
      <c r="AA91" s="102"/>
    </row>
    <row r="92" spans="1:27">
      <c r="A92" s="580"/>
      <c r="B92" s="582"/>
      <c r="C92" s="364" t="s">
        <v>433</v>
      </c>
      <c r="D92" s="101"/>
      <c r="E92" s="101"/>
      <c r="F92" s="102"/>
      <c r="G92" s="102"/>
      <c r="H92" s="102"/>
      <c r="I92" s="102"/>
      <c r="J92" s="102"/>
      <c r="K92" s="102"/>
      <c r="L92" s="102"/>
      <c r="M92" s="102"/>
      <c r="N92" s="102"/>
      <c r="O92" s="102"/>
      <c r="P92" s="102"/>
      <c r="Q92" s="102"/>
      <c r="R92" s="102"/>
      <c r="S92" s="102"/>
      <c r="T92" s="102"/>
      <c r="U92" s="102"/>
      <c r="V92" s="102"/>
      <c r="W92" s="102"/>
      <c r="X92" s="102"/>
      <c r="Y92" s="102"/>
      <c r="Z92" s="102"/>
      <c r="AA92" s="102"/>
    </row>
    <row r="93" spans="1:27">
      <c r="A93" s="580"/>
      <c r="B93" s="582"/>
      <c r="C93" s="364" t="s">
        <v>353</v>
      </c>
      <c r="D93" s="101"/>
      <c r="E93" s="101"/>
      <c r="F93" s="102"/>
      <c r="G93" s="102"/>
      <c r="H93" s="102"/>
      <c r="I93" s="102"/>
      <c r="J93" s="102"/>
      <c r="K93" s="102"/>
      <c r="L93" s="102"/>
      <c r="M93" s="102"/>
      <c r="N93" s="102"/>
      <c r="O93" s="102"/>
      <c r="P93" s="102"/>
      <c r="Q93" s="102"/>
      <c r="R93" s="102"/>
      <c r="S93" s="102"/>
      <c r="T93" s="102"/>
      <c r="U93" s="102"/>
      <c r="V93" s="102"/>
      <c r="W93" s="102"/>
      <c r="X93" s="102"/>
      <c r="Y93" s="102"/>
      <c r="Z93" s="102"/>
      <c r="AA93" s="102"/>
    </row>
    <row r="94" spans="1:27">
      <c r="A94" s="580"/>
      <c r="B94" s="583"/>
      <c r="C94" s="367" t="s">
        <v>434</v>
      </c>
      <c r="D94" s="101"/>
      <c r="E94" s="101"/>
      <c r="F94" s="102"/>
      <c r="G94" s="102"/>
      <c r="H94" s="102"/>
      <c r="I94" s="102"/>
      <c r="J94" s="102"/>
      <c r="K94" s="102"/>
      <c r="L94" s="102"/>
      <c r="M94" s="102"/>
      <c r="N94" s="102"/>
      <c r="O94" s="102"/>
      <c r="P94" s="102"/>
      <c r="Q94" s="102"/>
      <c r="R94" s="102"/>
      <c r="S94" s="102"/>
      <c r="T94" s="102"/>
      <c r="U94" s="102"/>
      <c r="V94" s="102"/>
      <c r="W94" s="102"/>
      <c r="X94" s="102"/>
      <c r="Y94" s="102"/>
      <c r="Z94" s="102"/>
      <c r="AA94" s="102"/>
    </row>
    <row r="95" spans="1:27">
      <c r="A95" s="580"/>
      <c r="B95" s="581" t="s">
        <v>319</v>
      </c>
      <c r="C95" s="364" t="s">
        <v>432</v>
      </c>
      <c r="D95" s="101"/>
      <c r="E95" s="101"/>
      <c r="F95" s="101"/>
      <c r="G95" s="102"/>
      <c r="H95" s="102"/>
      <c r="I95" s="102"/>
      <c r="J95" s="102"/>
      <c r="K95" s="102"/>
      <c r="L95" s="102"/>
      <c r="M95" s="102"/>
      <c r="N95" s="102"/>
      <c r="O95" s="102"/>
      <c r="P95" s="102"/>
      <c r="Q95" s="102"/>
      <c r="R95" s="102"/>
      <c r="S95" s="102"/>
      <c r="T95" s="102"/>
      <c r="U95" s="102"/>
      <c r="V95" s="102"/>
      <c r="W95" s="102"/>
      <c r="X95" s="102"/>
      <c r="Y95" s="102"/>
      <c r="Z95" s="102"/>
      <c r="AA95" s="102"/>
    </row>
    <row r="96" spans="1:27">
      <c r="A96" s="580"/>
      <c r="B96" s="582"/>
      <c r="C96" s="364" t="s">
        <v>433</v>
      </c>
      <c r="D96" s="101"/>
      <c r="E96" s="101"/>
      <c r="F96" s="101"/>
      <c r="G96" s="102"/>
      <c r="H96" s="102"/>
      <c r="I96" s="102"/>
      <c r="J96" s="102"/>
      <c r="K96" s="102"/>
      <c r="L96" s="102"/>
      <c r="M96" s="102"/>
      <c r="N96" s="102"/>
      <c r="O96" s="102"/>
      <c r="P96" s="102"/>
      <c r="Q96" s="102"/>
      <c r="R96" s="102"/>
      <c r="S96" s="102"/>
      <c r="T96" s="102"/>
      <c r="U96" s="102"/>
      <c r="V96" s="102"/>
      <c r="W96" s="102"/>
      <c r="X96" s="102"/>
      <c r="Y96" s="102"/>
      <c r="Z96" s="102"/>
      <c r="AA96" s="102"/>
    </row>
    <row r="97" spans="1:27">
      <c r="A97" s="580"/>
      <c r="B97" s="582"/>
      <c r="C97" s="364" t="s">
        <v>353</v>
      </c>
      <c r="D97" s="101"/>
      <c r="E97" s="101"/>
      <c r="F97" s="101"/>
      <c r="G97" s="102"/>
      <c r="H97" s="102"/>
      <c r="I97" s="102"/>
      <c r="J97" s="102"/>
      <c r="K97" s="102"/>
      <c r="L97" s="102"/>
      <c r="M97" s="102"/>
      <c r="N97" s="102"/>
      <c r="O97" s="102"/>
      <c r="P97" s="102"/>
      <c r="Q97" s="102"/>
      <c r="R97" s="102"/>
      <c r="S97" s="102"/>
      <c r="T97" s="102"/>
      <c r="U97" s="102"/>
      <c r="V97" s="102"/>
      <c r="W97" s="102"/>
      <c r="X97" s="102"/>
      <c r="Y97" s="102"/>
      <c r="Z97" s="102"/>
      <c r="AA97" s="102"/>
    </row>
    <row r="98" spans="1:27">
      <c r="A98" s="580"/>
      <c r="B98" s="583"/>
      <c r="C98" s="367" t="s">
        <v>434</v>
      </c>
      <c r="D98" s="101"/>
      <c r="E98" s="101"/>
      <c r="F98" s="101"/>
      <c r="G98" s="102"/>
      <c r="H98" s="102"/>
      <c r="I98" s="102"/>
      <c r="J98" s="102"/>
      <c r="K98" s="102"/>
      <c r="L98" s="102"/>
      <c r="M98" s="102"/>
      <c r="N98" s="102"/>
      <c r="O98" s="102"/>
      <c r="P98" s="102"/>
      <c r="Q98" s="102"/>
      <c r="R98" s="102"/>
      <c r="S98" s="102"/>
      <c r="T98" s="102"/>
      <c r="U98" s="102"/>
      <c r="V98" s="102"/>
      <c r="W98" s="102"/>
      <c r="X98" s="102"/>
      <c r="Y98" s="102"/>
      <c r="Z98" s="102"/>
      <c r="AA98" s="102"/>
    </row>
    <row r="99" spans="1:27" ht="13.5" customHeight="1">
      <c r="A99" s="580"/>
      <c r="B99" s="581"/>
      <c r="C99" s="364" t="s">
        <v>432</v>
      </c>
      <c r="D99" s="101"/>
      <c r="E99" s="101"/>
      <c r="F99" s="101"/>
      <c r="G99" s="102"/>
      <c r="H99" s="102"/>
      <c r="I99" s="102"/>
      <c r="J99" s="102"/>
      <c r="K99" s="102"/>
      <c r="L99" s="102"/>
      <c r="M99" s="102"/>
      <c r="N99" s="102"/>
      <c r="O99" s="102"/>
      <c r="P99" s="102"/>
      <c r="Q99" s="102"/>
      <c r="R99" s="102"/>
      <c r="S99" s="102"/>
      <c r="T99" s="102"/>
      <c r="U99" s="102"/>
      <c r="V99" s="102"/>
      <c r="W99" s="102"/>
      <c r="X99" s="102"/>
      <c r="Y99" s="102"/>
      <c r="Z99" s="102"/>
      <c r="AA99" s="102"/>
    </row>
    <row r="100" spans="1:27">
      <c r="A100" s="580"/>
      <c r="B100" s="582"/>
      <c r="C100" s="364" t="s">
        <v>433</v>
      </c>
      <c r="D100" s="101"/>
      <c r="E100" s="101"/>
      <c r="F100" s="101"/>
      <c r="G100" s="102"/>
      <c r="H100" s="102"/>
      <c r="I100" s="102"/>
      <c r="J100" s="102"/>
      <c r="K100" s="102"/>
      <c r="L100" s="102"/>
      <c r="M100" s="102"/>
      <c r="N100" s="102"/>
      <c r="O100" s="102"/>
      <c r="P100" s="102"/>
      <c r="Q100" s="102"/>
      <c r="R100" s="102"/>
      <c r="S100" s="102"/>
      <c r="T100" s="102"/>
      <c r="U100" s="102"/>
      <c r="V100" s="102"/>
      <c r="W100" s="102"/>
      <c r="X100" s="102"/>
      <c r="Y100" s="102"/>
      <c r="Z100" s="102"/>
      <c r="AA100" s="102"/>
    </row>
    <row r="101" spans="1:27">
      <c r="A101" s="580"/>
      <c r="B101" s="582"/>
      <c r="C101" s="364" t="s">
        <v>353</v>
      </c>
      <c r="D101" s="101"/>
      <c r="E101" s="101"/>
      <c r="F101" s="101"/>
      <c r="G101" s="102"/>
      <c r="H101" s="102"/>
      <c r="I101" s="102"/>
      <c r="J101" s="102"/>
      <c r="K101" s="102"/>
      <c r="L101" s="102"/>
      <c r="M101" s="102"/>
      <c r="N101" s="102"/>
      <c r="O101" s="102"/>
      <c r="P101" s="102"/>
      <c r="Q101" s="102"/>
      <c r="R101" s="102"/>
      <c r="S101" s="102"/>
      <c r="T101" s="102"/>
      <c r="U101" s="102"/>
      <c r="V101" s="102"/>
      <c r="W101" s="102"/>
      <c r="X101" s="102"/>
      <c r="Y101" s="102"/>
      <c r="Z101" s="102"/>
      <c r="AA101" s="102"/>
    </row>
    <row r="102" spans="1:27">
      <c r="A102" s="580"/>
      <c r="B102" s="583"/>
      <c r="C102" s="367" t="s">
        <v>434</v>
      </c>
      <c r="D102" s="101"/>
      <c r="E102" s="101"/>
      <c r="F102" s="101"/>
      <c r="G102" s="102"/>
      <c r="H102" s="102"/>
      <c r="I102" s="102"/>
      <c r="J102" s="102"/>
      <c r="K102" s="102"/>
      <c r="L102" s="102"/>
      <c r="M102" s="102"/>
      <c r="N102" s="102"/>
      <c r="O102" s="102"/>
      <c r="P102" s="102"/>
      <c r="Q102" s="102"/>
      <c r="R102" s="102"/>
      <c r="S102" s="102"/>
      <c r="T102" s="102"/>
      <c r="U102" s="102"/>
      <c r="V102" s="102"/>
      <c r="W102" s="102"/>
      <c r="X102" s="102"/>
      <c r="Y102" s="102"/>
      <c r="Z102" s="102"/>
      <c r="AA102" s="102"/>
    </row>
    <row r="103" spans="1:27">
      <c r="A103" s="580"/>
      <c r="B103" s="581"/>
      <c r="C103" s="364" t="s">
        <v>432</v>
      </c>
      <c r="D103" s="101"/>
      <c r="E103" s="101"/>
      <c r="F103" s="101"/>
      <c r="G103" s="102"/>
      <c r="H103" s="102"/>
      <c r="I103" s="102"/>
      <c r="J103" s="102"/>
      <c r="K103" s="102"/>
      <c r="L103" s="102"/>
      <c r="M103" s="102"/>
      <c r="N103" s="102"/>
      <c r="O103" s="102"/>
      <c r="P103" s="102"/>
      <c r="Q103" s="102"/>
      <c r="R103" s="102"/>
      <c r="S103" s="102"/>
      <c r="T103" s="102"/>
      <c r="U103" s="102"/>
      <c r="V103" s="102"/>
      <c r="W103" s="102"/>
      <c r="X103" s="102"/>
      <c r="Y103" s="102"/>
      <c r="Z103" s="102"/>
      <c r="AA103" s="102"/>
    </row>
    <row r="104" spans="1:27">
      <c r="A104" s="580"/>
      <c r="B104" s="582"/>
      <c r="C104" s="364" t="s">
        <v>433</v>
      </c>
      <c r="D104" s="101"/>
      <c r="E104" s="101"/>
      <c r="F104" s="101"/>
      <c r="G104" s="102"/>
      <c r="H104" s="102"/>
      <c r="I104" s="102"/>
      <c r="J104" s="102"/>
      <c r="K104" s="102"/>
      <c r="L104" s="102"/>
      <c r="M104" s="102"/>
      <c r="N104" s="102"/>
      <c r="O104" s="102"/>
      <c r="P104" s="102"/>
      <c r="Q104" s="102"/>
      <c r="R104" s="102"/>
      <c r="S104" s="102"/>
      <c r="T104" s="102"/>
      <c r="U104" s="102"/>
      <c r="V104" s="102"/>
      <c r="W104" s="102"/>
      <c r="X104" s="102"/>
      <c r="Y104" s="102"/>
      <c r="Z104" s="102"/>
      <c r="AA104" s="102"/>
    </row>
    <row r="105" spans="1:27">
      <c r="A105" s="580"/>
      <c r="B105" s="582"/>
      <c r="C105" s="364" t="s">
        <v>353</v>
      </c>
      <c r="D105" s="101"/>
      <c r="E105" s="101"/>
      <c r="F105" s="101"/>
      <c r="G105" s="102"/>
      <c r="H105" s="102"/>
      <c r="I105" s="102"/>
      <c r="J105" s="102"/>
      <c r="K105" s="102"/>
      <c r="L105" s="102"/>
      <c r="M105" s="102"/>
      <c r="N105" s="102"/>
      <c r="O105" s="102"/>
      <c r="P105" s="102"/>
      <c r="Q105" s="102"/>
      <c r="R105" s="102"/>
      <c r="S105" s="102"/>
      <c r="T105" s="102"/>
      <c r="U105" s="102"/>
      <c r="V105" s="102"/>
      <c r="W105" s="102"/>
      <c r="X105" s="102"/>
      <c r="Y105" s="102"/>
      <c r="Z105" s="102"/>
      <c r="AA105" s="102"/>
    </row>
    <row r="106" spans="1:27">
      <c r="A106" s="580"/>
      <c r="B106" s="583"/>
      <c r="C106" s="367" t="s">
        <v>434</v>
      </c>
      <c r="D106" s="101"/>
      <c r="E106" s="101"/>
      <c r="F106" s="101"/>
      <c r="G106" s="102"/>
      <c r="H106" s="102"/>
      <c r="I106" s="102"/>
      <c r="J106" s="102"/>
      <c r="K106" s="102"/>
      <c r="L106" s="102"/>
      <c r="M106" s="102"/>
      <c r="N106" s="102"/>
      <c r="O106" s="102"/>
      <c r="P106" s="102"/>
      <c r="Q106" s="102"/>
      <c r="R106" s="102"/>
      <c r="S106" s="102"/>
      <c r="T106" s="102"/>
      <c r="U106" s="102"/>
      <c r="V106" s="102"/>
      <c r="W106" s="102"/>
      <c r="X106" s="102"/>
      <c r="Y106" s="102"/>
      <c r="Z106" s="102"/>
      <c r="AA106" s="102"/>
    </row>
    <row r="107" spans="1:27">
      <c r="A107" s="608" t="s">
        <v>440</v>
      </c>
      <c r="B107" s="609"/>
      <c r="C107" s="103" t="s">
        <v>432</v>
      </c>
      <c r="D107" s="101"/>
      <c r="E107" s="101"/>
      <c r="F107" s="101"/>
      <c r="G107" s="102"/>
      <c r="H107" s="102"/>
      <c r="I107" s="102"/>
      <c r="J107" s="102"/>
      <c r="K107" s="102"/>
      <c r="L107" s="102"/>
      <c r="M107" s="102"/>
      <c r="N107" s="102"/>
      <c r="O107" s="102"/>
      <c r="P107" s="102"/>
      <c r="Q107" s="102"/>
      <c r="R107" s="102"/>
      <c r="S107" s="102"/>
      <c r="T107" s="102"/>
      <c r="U107" s="102"/>
      <c r="V107" s="102"/>
      <c r="W107" s="102"/>
      <c r="X107" s="102"/>
      <c r="Y107" s="102"/>
      <c r="Z107" s="102"/>
      <c r="AA107" s="102"/>
    </row>
    <row r="108" spans="1:27">
      <c r="A108" s="609"/>
      <c r="B108" s="609"/>
      <c r="C108" s="103" t="s">
        <v>433</v>
      </c>
      <c r="D108" s="101"/>
      <c r="E108" s="101"/>
      <c r="F108" s="101"/>
      <c r="G108" s="102"/>
      <c r="I108" s="102"/>
      <c r="J108" s="102"/>
      <c r="K108" s="102"/>
      <c r="L108" s="102"/>
      <c r="M108" s="102"/>
      <c r="N108" s="102"/>
      <c r="O108" s="102"/>
      <c r="P108" s="102"/>
      <c r="Q108" s="102"/>
      <c r="R108" s="102"/>
      <c r="S108" s="102"/>
      <c r="T108" s="102"/>
      <c r="U108" s="102"/>
      <c r="V108" s="102"/>
      <c r="W108" s="102"/>
      <c r="X108" s="102"/>
      <c r="Y108" s="102"/>
      <c r="Z108" s="102"/>
      <c r="AA108" s="102"/>
    </row>
    <row r="109" spans="1:27">
      <c r="A109" s="609"/>
      <c r="B109" s="609"/>
      <c r="C109" s="103" t="s">
        <v>353</v>
      </c>
      <c r="D109" s="101"/>
      <c r="E109" s="101"/>
      <c r="F109" s="101"/>
      <c r="G109" s="102"/>
      <c r="H109" s="102"/>
      <c r="I109" s="102"/>
      <c r="J109" s="102"/>
      <c r="K109" s="102"/>
      <c r="L109" s="102"/>
      <c r="M109" s="102"/>
      <c r="N109" s="102"/>
      <c r="O109" s="102"/>
      <c r="P109" s="102"/>
      <c r="Q109" s="102"/>
      <c r="R109" s="102"/>
      <c r="S109" s="102"/>
      <c r="T109" s="102"/>
      <c r="U109" s="102"/>
      <c r="V109" s="102"/>
      <c r="W109" s="102"/>
      <c r="X109" s="102"/>
      <c r="Y109" s="102"/>
      <c r="Z109" s="102"/>
      <c r="AA109" s="102"/>
    </row>
    <row r="110" spans="1:27">
      <c r="A110" s="610"/>
      <c r="B110" s="609"/>
      <c r="C110" s="104" t="s">
        <v>434</v>
      </c>
      <c r="D110" s="101"/>
      <c r="E110" s="101"/>
      <c r="F110" s="101"/>
      <c r="G110" s="102"/>
      <c r="H110" s="102"/>
      <c r="I110" s="102"/>
      <c r="J110" s="102"/>
      <c r="K110" s="102"/>
      <c r="L110" s="102"/>
      <c r="M110" s="102"/>
      <c r="N110" s="102"/>
      <c r="O110" s="102"/>
      <c r="P110" s="102"/>
      <c r="Q110" s="102"/>
      <c r="R110" s="102"/>
      <c r="S110" s="102"/>
      <c r="T110" s="102"/>
      <c r="U110" s="102"/>
      <c r="V110" s="102"/>
      <c r="W110" s="102"/>
      <c r="X110" s="102"/>
      <c r="Y110" s="102"/>
      <c r="Z110" s="102"/>
      <c r="AA110" s="102"/>
    </row>
    <row r="111" spans="1:27">
      <c r="A111" s="580"/>
      <c r="B111" s="581" t="s">
        <v>436</v>
      </c>
      <c r="C111" s="364" t="s">
        <v>432</v>
      </c>
      <c r="D111" s="365"/>
      <c r="E111" s="365"/>
      <c r="F111" s="366"/>
      <c r="G111" s="366"/>
      <c r="H111" s="366"/>
      <c r="I111" s="366"/>
      <c r="J111" s="366"/>
      <c r="K111" s="366"/>
      <c r="L111" s="366"/>
      <c r="M111" s="366"/>
      <c r="N111" s="366"/>
      <c r="O111" s="366"/>
      <c r="P111" s="366"/>
      <c r="Q111" s="366"/>
      <c r="R111" s="366"/>
      <c r="S111" s="366"/>
      <c r="T111" s="366"/>
      <c r="U111" s="366"/>
      <c r="V111" s="366"/>
      <c r="W111" s="366"/>
      <c r="X111" s="366"/>
      <c r="Y111" s="366"/>
      <c r="Z111" s="366"/>
      <c r="AA111" s="102"/>
    </row>
    <row r="112" spans="1:27">
      <c r="A112" s="580"/>
      <c r="B112" s="582"/>
      <c r="C112" s="364" t="s">
        <v>433</v>
      </c>
      <c r="D112" s="101"/>
      <c r="E112" s="101"/>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row>
    <row r="113" spans="1:27">
      <c r="A113" s="580"/>
      <c r="B113" s="582"/>
      <c r="C113" s="364" t="s">
        <v>353</v>
      </c>
      <c r="D113" s="101"/>
      <c r="E113" s="101"/>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row>
    <row r="114" spans="1:27">
      <c r="A114" s="580"/>
      <c r="B114" s="583"/>
      <c r="C114" s="367" t="s">
        <v>434</v>
      </c>
      <c r="D114" s="101"/>
      <c r="E114" s="101"/>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row>
    <row r="115" spans="1:27">
      <c r="A115" s="580"/>
      <c r="B115" s="581" t="s">
        <v>319</v>
      </c>
      <c r="C115" s="364" t="s">
        <v>432</v>
      </c>
      <c r="D115" s="101"/>
      <c r="E115" s="101"/>
      <c r="F115" s="101"/>
      <c r="G115" s="102"/>
      <c r="H115" s="102"/>
      <c r="I115" s="102"/>
      <c r="J115" s="102"/>
      <c r="K115" s="102"/>
      <c r="L115" s="102"/>
      <c r="M115" s="102"/>
      <c r="N115" s="102"/>
      <c r="O115" s="102"/>
      <c r="P115" s="102"/>
      <c r="Q115" s="102"/>
      <c r="R115" s="102"/>
      <c r="S115" s="102"/>
      <c r="T115" s="102"/>
      <c r="U115" s="102"/>
      <c r="V115" s="102"/>
      <c r="W115" s="102"/>
      <c r="X115" s="102"/>
      <c r="Y115" s="102"/>
      <c r="Z115" s="102"/>
      <c r="AA115" s="102"/>
    </row>
    <row r="116" spans="1:27">
      <c r="A116" s="580"/>
      <c r="B116" s="582"/>
      <c r="C116" s="364" t="s">
        <v>433</v>
      </c>
      <c r="D116" s="101"/>
      <c r="E116" s="101"/>
      <c r="F116" s="101"/>
      <c r="G116" s="102"/>
      <c r="H116" s="102"/>
      <c r="I116" s="102"/>
      <c r="J116" s="102"/>
      <c r="K116" s="102"/>
      <c r="L116" s="102"/>
      <c r="M116" s="102"/>
      <c r="N116" s="102"/>
      <c r="O116" s="102"/>
      <c r="P116" s="102"/>
      <c r="Q116" s="102"/>
      <c r="R116" s="102"/>
      <c r="S116" s="102"/>
      <c r="T116" s="102"/>
      <c r="U116" s="102"/>
      <c r="V116" s="102"/>
      <c r="W116" s="102"/>
      <c r="X116" s="102"/>
      <c r="Y116" s="102"/>
      <c r="Z116" s="102"/>
      <c r="AA116" s="102"/>
    </row>
    <row r="117" spans="1:27">
      <c r="A117" s="580"/>
      <c r="B117" s="582"/>
      <c r="C117" s="364" t="s">
        <v>353</v>
      </c>
      <c r="D117" s="101"/>
      <c r="E117" s="101"/>
      <c r="F117" s="101"/>
      <c r="G117" s="102"/>
      <c r="H117" s="102"/>
      <c r="I117" s="102"/>
      <c r="J117" s="102"/>
      <c r="K117" s="102"/>
      <c r="L117" s="102"/>
      <c r="M117" s="102"/>
      <c r="N117" s="102"/>
      <c r="O117" s="102"/>
      <c r="P117" s="102"/>
      <c r="Q117" s="102"/>
      <c r="R117" s="102"/>
      <c r="S117" s="102"/>
      <c r="T117" s="102"/>
      <c r="U117" s="102"/>
      <c r="V117" s="102"/>
      <c r="W117" s="102"/>
      <c r="X117" s="102"/>
      <c r="Y117" s="102"/>
      <c r="Z117" s="102"/>
      <c r="AA117" s="102"/>
    </row>
    <row r="118" spans="1:27">
      <c r="A118" s="580"/>
      <c r="B118" s="583"/>
      <c r="C118" s="367" t="s">
        <v>434</v>
      </c>
      <c r="D118" s="101"/>
      <c r="E118" s="101"/>
      <c r="F118" s="101"/>
      <c r="G118" s="102"/>
      <c r="H118" s="102"/>
      <c r="I118" s="102"/>
      <c r="J118" s="102"/>
      <c r="K118" s="102"/>
      <c r="L118" s="102"/>
      <c r="M118" s="102"/>
      <c r="N118" s="102"/>
      <c r="O118" s="102"/>
      <c r="P118" s="102"/>
      <c r="Q118" s="102"/>
      <c r="R118" s="102"/>
      <c r="S118" s="102"/>
      <c r="T118" s="102"/>
      <c r="U118" s="102"/>
      <c r="V118" s="102"/>
      <c r="W118" s="102"/>
      <c r="X118" s="102"/>
      <c r="Y118" s="102"/>
      <c r="Z118" s="102"/>
      <c r="AA118" s="102"/>
    </row>
    <row r="119" spans="1:27" ht="13.5" customHeight="1">
      <c r="A119" s="580"/>
      <c r="B119" s="581"/>
      <c r="C119" s="364" t="s">
        <v>432</v>
      </c>
      <c r="D119" s="101"/>
      <c r="E119" s="101"/>
      <c r="F119" s="101"/>
      <c r="G119" s="102"/>
      <c r="H119" s="102"/>
      <c r="I119" s="102"/>
      <c r="J119" s="102"/>
      <c r="K119" s="102"/>
      <c r="L119" s="102"/>
      <c r="M119" s="102"/>
      <c r="N119" s="102"/>
      <c r="O119" s="102"/>
      <c r="P119" s="102"/>
      <c r="Q119" s="102"/>
      <c r="R119" s="102"/>
      <c r="S119" s="102"/>
      <c r="T119" s="102"/>
      <c r="U119" s="102"/>
      <c r="V119" s="102"/>
      <c r="W119" s="102"/>
      <c r="X119" s="102"/>
      <c r="Y119" s="102"/>
      <c r="Z119" s="102"/>
      <c r="AA119" s="102"/>
    </row>
    <row r="120" spans="1:27">
      <c r="A120" s="580"/>
      <c r="B120" s="582"/>
      <c r="C120" s="364" t="s">
        <v>433</v>
      </c>
      <c r="D120" s="101"/>
      <c r="E120" s="101"/>
      <c r="F120" s="101"/>
      <c r="G120" s="102"/>
      <c r="H120" s="102"/>
      <c r="I120" s="102"/>
      <c r="J120" s="102"/>
      <c r="K120" s="102"/>
      <c r="L120" s="102"/>
      <c r="M120" s="102"/>
      <c r="N120" s="102"/>
      <c r="O120" s="102"/>
      <c r="P120" s="102"/>
      <c r="Q120" s="102"/>
      <c r="R120" s="102"/>
      <c r="S120" s="102"/>
      <c r="T120" s="102"/>
      <c r="U120" s="102"/>
      <c r="V120" s="102"/>
      <c r="W120" s="102"/>
      <c r="X120" s="102"/>
      <c r="Y120" s="102"/>
      <c r="Z120" s="102"/>
      <c r="AA120" s="102"/>
    </row>
    <row r="121" spans="1:27">
      <c r="A121" s="580"/>
      <c r="B121" s="582"/>
      <c r="C121" s="364" t="s">
        <v>353</v>
      </c>
      <c r="D121" s="101"/>
      <c r="E121" s="101"/>
      <c r="F121" s="101"/>
      <c r="G121" s="102"/>
      <c r="H121" s="102"/>
      <c r="I121" s="102"/>
      <c r="J121" s="102"/>
      <c r="K121" s="102"/>
      <c r="L121" s="102"/>
      <c r="M121" s="102"/>
      <c r="N121" s="102"/>
      <c r="O121" s="102"/>
      <c r="P121" s="102"/>
      <c r="Q121" s="102"/>
      <c r="R121" s="102"/>
      <c r="S121" s="102"/>
      <c r="T121" s="102"/>
      <c r="U121" s="102"/>
      <c r="V121" s="102"/>
      <c r="W121" s="102"/>
      <c r="X121" s="102"/>
      <c r="Y121" s="102"/>
      <c r="Z121" s="102"/>
      <c r="AA121" s="102"/>
    </row>
    <row r="122" spans="1:27">
      <c r="A122" s="580"/>
      <c r="B122" s="583"/>
      <c r="C122" s="367" t="s">
        <v>434</v>
      </c>
      <c r="D122" s="101"/>
      <c r="E122" s="101"/>
      <c r="F122" s="101"/>
      <c r="G122" s="102"/>
      <c r="H122" s="102"/>
      <c r="I122" s="102"/>
      <c r="J122" s="102"/>
      <c r="K122" s="102"/>
      <c r="L122" s="102"/>
      <c r="M122" s="102"/>
      <c r="N122" s="102"/>
      <c r="O122" s="102"/>
      <c r="P122" s="102"/>
      <c r="Q122" s="102"/>
      <c r="R122" s="102"/>
      <c r="S122" s="102"/>
      <c r="T122" s="102"/>
      <c r="U122" s="102"/>
      <c r="V122" s="102"/>
      <c r="W122" s="102"/>
      <c r="X122" s="102"/>
      <c r="Y122" s="102"/>
      <c r="Z122" s="102"/>
      <c r="AA122" s="102"/>
    </row>
    <row r="123" spans="1:27">
      <c r="A123" s="580"/>
      <c r="B123" s="581"/>
      <c r="C123" s="364" t="s">
        <v>432</v>
      </c>
      <c r="D123" s="101"/>
      <c r="E123" s="101"/>
      <c r="F123" s="101"/>
      <c r="G123" s="102"/>
      <c r="H123" s="102"/>
      <c r="I123" s="102"/>
      <c r="J123" s="102"/>
      <c r="K123" s="102"/>
      <c r="L123" s="102"/>
      <c r="M123" s="102"/>
      <c r="N123" s="102"/>
      <c r="O123" s="102"/>
      <c r="P123" s="102"/>
      <c r="Q123" s="102"/>
      <c r="R123" s="102"/>
      <c r="S123" s="102"/>
      <c r="T123" s="102"/>
      <c r="U123" s="102"/>
      <c r="V123" s="102"/>
      <c r="W123" s="102"/>
      <c r="X123" s="102"/>
      <c r="Y123" s="102"/>
      <c r="Z123" s="102"/>
      <c r="AA123" s="102"/>
    </row>
    <row r="124" spans="1:27">
      <c r="A124" s="580"/>
      <c r="B124" s="582"/>
      <c r="C124" s="364" t="s">
        <v>433</v>
      </c>
      <c r="D124" s="101"/>
      <c r="E124" s="101"/>
      <c r="F124" s="101"/>
      <c r="G124" s="102"/>
      <c r="H124" s="102"/>
      <c r="I124" s="102"/>
      <c r="J124" s="102"/>
      <c r="K124" s="102"/>
      <c r="L124" s="102"/>
      <c r="M124" s="102"/>
      <c r="N124" s="102"/>
      <c r="O124" s="102"/>
      <c r="P124" s="102"/>
      <c r="Q124" s="102"/>
      <c r="R124" s="102"/>
      <c r="S124" s="102"/>
      <c r="T124" s="102"/>
      <c r="U124" s="102"/>
      <c r="V124" s="102"/>
      <c r="W124" s="102"/>
      <c r="X124" s="102"/>
      <c r="Y124" s="102"/>
      <c r="Z124" s="102"/>
      <c r="AA124" s="102"/>
    </row>
    <row r="125" spans="1:27">
      <c r="A125" s="580"/>
      <c r="B125" s="582"/>
      <c r="C125" s="364" t="s">
        <v>353</v>
      </c>
      <c r="D125" s="101"/>
      <c r="E125" s="101"/>
      <c r="F125" s="101"/>
      <c r="G125" s="102"/>
      <c r="H125" s="102"/>
      <c r="I125" s="102"/>
      <c r="J125" s="102"/>
      <c r="K125" s="102"/>
      <c r="L125" s="102"/>
      <c r="M125" s="102"/>
      <c r="N125" s="102"/>
      <c r="O125" s="102"/>
      <c r="P125" s="102"/>
      <c r="Q125" s="102"/>
      <c r="R125" s="102"/>
      <c r="S125" s="102"/>
      <c r="T125" s="102"/>
      <c r="U125" s="102"/>
      <c r="V125" s="102"/>
      <c r="W125" s="102"/>
      <c r="X125" s="102"/>
      <c r="Y125" s="102"/>
      <c r="Z125" s="102"/>
      <c r="AA125" s="102"/>
    </row>
    <row r="126" spans="1:27">
      <c r="A126" s="580"/>
      <c r="B126" s="583"/>
      <c r="C126" s="367" t="s">
        <v>434</v>
      </c>
      <c r="D126" s="101"/>
      <c r="E126" s="101"/>
      <c r="F126" s="101"/>
      <c r="G126" s="102"/>
      <c r="H126" s="102"/>
      <c r="I126" s="102"/>
      <c r="J126" s="102"/>
      <c r="K126" s="102"/>
      <c r="L126" s="102"/>
      <c r="M126" s="102"/>
      <c r="N126" s="102"/>
      <c r="O126" s="102"/>
      <c r="P126" s="102"/>
      <c r="Q126" s="102"/>
      <c r="R126" s="102"/>
      <c r="S126" s="102"/>
      <c r="T126" s="102"/>
      <c r="U126" s="102"/>
      <c r="V126" s="102"/>
      <c r="W126" s="102"/>
      <c r="X126" s="102"/>
      <c r="Y126" s="102"/>
      <c r="Z126" s="102"/>
      <c r="AA126" s="102"/>
    </row>
    <row r="127" spans="1:27" ht="13.5" customHeight="1">
      <c r="A127" s="592" t="s">
        <v>441</v>
      </c>
      <c r="B127" s="611"/>
      <c r="C127" s="103" t="s">
        <v>432</v>
      </c>
      <c r="D127" s="101"/>
      <c r="E127" s="101"/>
      <c r="F127" s="101"/>
      <c r="G127" s="102"/>
      <c r="H127" s="102"/>
      <c r="I127" s="102"/>
      <c r="J127" s="102"/>
      <c r="K127" s="102"/>
      <c r="L127" s="102"/>
      <c r="M127" s="102"/>
      <c r="N127" s="102"/>
      <c r="O127" s="102"/>
      <c r="P127" s="102"/>
      <c r="Q127" s="102"/>
      <c r="R127" s="102"/>
      <c r="S127" s="102"/>
      <c r="T127" s="102"/>
      <c r="U127" s="102"/>
      <c r="V127" s="102"/>
      <c r="W127" s="102"/>
      <c r="X127" s="102"/>
      <c r="Y127" s="102"/>
      <c r="Z127" s="102"/>
      <c r="AA127" s="102"/>
    </row>
    <row r="128" spans="1:27">
      <c r="A128" s="594"/>
      <c r="B128" s="612"/>
      <c r="C128" s="103" t="s">
        <v>433</v>
      </c>
      <c r="D128" s="101"/>
      <c r="E128" s="101"/>
      <c r="F128" s="101"/>
      <c r="G128" s="102"/>
      <c r="I128" s="102"/>
      <c r="J128" s="102"/>
      <c r="K128" s="102"/>
      <c r="L128" s="102"/>
      <c r="M128" s="102"/>
      <c r="N128" s="102"/>
      <c r="O128" s="102"/>
      <c r="P128" s="102"/>
      <c r="Q128" s="102"/>
      <c r="R128" s="102"/>
      <c r="S128" s="102"/>
      <c r="T128" s="102"/>
      <c r="U128" s="102"/>
      <c r="V128" s="102"/>
      <c r="W128" s="102"/>
      <c r="X128" s="102"/>
      <c r="Y128" s="102"/>
      <c r="Z128" s="102"/>
      <c r="AA128" s="102"/>
    </row>
    <row r="129" spans="1:27">
      <c r="A129" s="594"/>
      <c r="B129" s="612"/>
      <c r="C129" s="103" t="s">
        <v>353</v>
      </c>
      <c r="D129" s="101"/>
      <c r="E129" s="101"/>
      <c r="F129" s="101"/>
      <c r="G129" s="102"/>
      <c r="H129" s="102"/>
      <c r="I129" s="102"/>
      <c r="J129" s="102"/>
      <c r="K129" s="102"/>
      <c r="L129" s="102"/>
      <c r="M129" s="102"/>
      <c r="N129" s="102"/>
      <c r="O129" s="102"/>
      <c r="P129" s="102"/>
      <c r="Q129" s="102"/>
      <c r="R129" s="102"/>
      <c r="S129" s="102"/>
      <c r="T129" s="102"/>
      <c r="U129" s="102"/>
      <c r="V129" s="102"/>
      <c r="W129" s="102"/>
      <c r="X129" s="102"/>
      <c r="Y129" s="102"/>
      <c r="Z129" s="102"/>
      <c r="AA129" s="102"/>
    </row>
    <row r="130" spans="1:27">
      <c r="A130" s="594"/>
      <c r="B130" s="613"/>
      <c r="C130" s="104" t="s">
        <v>434</v>
      </c>
      <c r="D130" s="101"/>
      <c r="E130" s="101"/>
      <c r="F130" s="101"/>
      <c r="G130" s="102"/>
      <c r="H130" s="102"/>
      <c r="I130" s="102"/>
      <c r="J130" s="102"/>
      <c r="K130" s="102"/>
      <c r="L130" s="102"/>
      <c r="M130" s="102"/>
      <c r="N130" s="102"/>
      <c r="O130" s="102"/>
      <c r="P130" s="102"/>
      <c r="Q130" s="102"/>
      <c r="R130" s="102"/>
      <c r="S130" s="102"/>
      <c r="T130" s="102"/>
      <c r="U130" s="102"/>
      <c r="V130" s="102"/>
      <c r="W130" s="102"/>
      <c r="X130" s="102"/>
      <c r="Y130" s="102"/>
      <c r="Z130" s="102"/>
      <c r="AA130" s="102"/>
    </row>
    <row r="131" spans="1:27">
      <c r="A131" s="580"/>
      <c r="B131" s="581" t="s">
        <v>436</v>
      </c>
      <c r="C131" s="364" t="s">
        <v>432</v>
      </c>
      <c r="D131" s="365"/>
      <c r="E131" s="365"/>
      <c r="F131" s="366"/>
      <c r="G131" s="366"/>
      <c r="H131" s="366"/>
      <c r="I131" s="366"/>
      <c r="J131" s="366"/>
      <c r="K131" s="366"/>
      <c r="L131" s="366"/>
      <c r="M131" s="366"/>
      <c r="N131" s="366"/>
      <c r="O131" s="366"/>
      <c r="P131" s="366"/>
      <c r="Q131" s="366"/>
      <c r="R131" s="366"/>
      <c r="S131" s="366"/>
      <c r="T131" s="366"/>
      <c r="U131" s="366"/>
      <c r="V131" s="366"/>
      <c r="W131" s="366"/>
      <c r="X131" s="366"/>
      <c r="Y131" s="366"/>
      <c r="Z131" s="366"/>
      <c r="AA131" s="102"/>
    </row>
    <row r="132" spans="1:27">
      <c r="A132" s="580"/>
      <c r="B132" s="582"/>
      <c r="C132" s="364" t="s">
        <v>433</v>
      </c>
      <c r="D132" s="101"/>
      <c r="E132" s="101"/>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row>
    <row r="133" spans="1:27">
      <c r="A133" s="580"/>
      <c r="B133" s="582"/>
      <c r="C133" s="364" t="s">
        <v>353</v>
      </c>
      <c r="D133" s="101"/>
      <c r="E133" s="101"/>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row>
    <row r="134" spans="1:27">
      <c r="A134" s="580"/>
      <c r="B134" s="583"/>
      <c r="C134" s="367" t="s">
        <v>434</v>
      </c>
      <c r="D134" s="101"/>
      <c r="E134" s="101"/>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row>
    <row r="135" spans="1:27" ht="13.35" customHeight="1">
      <c r="A135" s="580"/>
      <c r="B135" s="581" t="s">
        <v>319</v>
      </c>
      <c r="C135" s="364" t="s">
        <v>432</v>
      </c>
      <c r="D135" s="101"/>
      <c r="E135" s="101"/>
      <c r="F135" s="101"/>
      <c r="G135" s="102"/>
      <c r="H135" s="102"/>
      <c r="I135" s="102"/>
      <c r="J135" s="102"/>
      <c r="K135" s="102"/>
      <c r="L135" s="102"/>
      <c r="M135" s="102"/>
      <c r="N135" s="102"/>
      <c r="O135" s="102"/>
      <c r="P135" s="102"/>
      <c r="Q135" s="102"/>
      <c r="R135" s="102"/>
      <c r="S135" s="102"/>
      <c r="T135" s="102"/>
      <c r="U135" s="102"/>
      <c r="V135" s="102"/>
      <c r="W135" s="102"/>
      <c r="X135" s="102"/>
      <c r="Y135" s="102"/>
      <c r="Z135" s="102"/>
      <c r="AA135" s="102"/>
    </row>
    <row r="136" spans="1:27">
      <c r="A136" s="580"/>
      <c r="B136" s="582"/>
      <c r="C136" s="364" t="s">
        <v>433</v>
      </c>
      <c r="D136" s="101"/>
      <c r="E136" s="101"/>
      <c r="F136" s="101"/>
      <c r="G136" s="102"/>
      <c r="H136" s="102"/>
      <c r="I136" s="102"/>
      <c r="J136" s="102"/>
      <c r="K136" s="102"/>
      <c r="L136" s="102"/>
      <c r="M136" s="102"/>
      <c r="N136" s="102"/>
      <c r="O136" s="102"/>
      <c r="P136" s="102"/>
      <c r="Q136" s="102"/>
      <c r="R136" s="102"/>
      <c r="S136" s="102"/>
      <c r="T136" s="102"/>
      <c r="U136" s="102"/>
      <c r="V136" s="102"/>
      <c r="W136" s="102"/>
      <c r="X136" s="102"/>
      <c r="Y136" s="102"/>
      <c r="Z136" s="102"/>
      <c r="AA136" s="102"/>
    </row>
    <row r="137" spans="1:27">
      <c r="A137" s="580"/>
      <c r="B137" s="582"/>
      <c r="C137" s="364" t="s">
        <v>353</v>
      </c>
      <c r="D137" s="101"/>
      <c r="E137" s="101"/>
      <c r="F137" s="101"/>
      <c r="G137" s="102"/>
      <c r="H137" s="102"/>
      <c r="I137" s="102"/>
      <c r="J137" s="102"/>
      <c r="K137" s="102"/>
      <c r="L137" s="102"/>
      <c r="M137" s="102"/>
      <c r="N137" s="102"/>
      <c r="O137" s="102"/>
      <c r="P137" s="102"/>
      <c r="Q137" s="102"/>
      <c r="R137" s="102"/>
      <c r="S137" s="102"/>
      <c r="T137" s="102"/>
      <c r="U137" s="102"/>
      <c r="V137" s="102"/>
      <c r="W137" s="102"/>
      <c r="X137" s="102"/>
      <c r="Y137" s="102"/>
      <c r="Z137" s="102"/>
      <c r="AA137" s="102"/>
    </row>
    <row r="138" spans="1:27">
      <c r="A138" s="580"/>
      <c r="B138" s="583"/>
      <c r="C138" s="367" t="s">
        <v>434</v>
      </c>
      <c r="D138" s="101"/>
      <c r="E138" s="101"/>
      <c r="F138" s="101"/>
      <c r="G138" s="102"/>
      <c r="H138" s="102"/>
      <c r="I138" s="102"/>
      <c r="J138" s="102"/>
      <c r="K138" s="102"/>
      <c r="L138" s="102"/>
      <c r="M138" s="102"/>
      <c r="N138" s="102"/>
      <c r="O138" s="102"/>
      <c r="P138" s="102"/>
      <c r="Q138" s="102"/>
      <c r="R138" s="102"/>
      <c r="S138" s="102"/>
      <c r="T138" s="102"/>
      <c r="U138" s="102"/>
      <c r="V138" s="102"/>
      <c r="W138" s="102"/>
      <c r="X138" s="102"/>
      <c r="Y138" s="102"/>
      <c r="Z138" s="102"/>
      <c r="AA138" s="102"/>
    </row>
    <row r="139" spans="1:27" ht="13.5" customHeight="1">
      <c r="A139" s="580"/>
      <c r="B139" s="581"/>
      <c r="C139" s="364" t="s">
        <v>432</v>
      </c>
      <c r="D139" s="101"/>
      <c r="E139" s="101"/>
      <c r="F139" s="101"/>
      <c r="G139" s="102"/>
      <c r="H139" s="102"/>
      <c r="I139" s="102"/>
      <c r="J139" s="102"/>
      <c r="K139" s="102"/>
      <c r="L139" s="102"/>
      <c r="M139" s="102"/>
      <c r="N139" s="102"/>
      <c r="O139" s="102"/>
      <c r="P139" s="102"/>
      <c r="Q139" s="102"/>
      <c r="R139" s="102"/>
      <c r="S139" s="102"/>
      <c r="T139" s="102"/>
      <c r="U139" s="102"/>
      <c r="V139" s="102"/>
      <c r="W139" s="102"/>
      <c r="X139" s="102"/>
      <c r="Y139" s="102"/>
      <c r="Z139" s="102"/>
      <c r="AA139" s="102"/>
    </row>
    <row r="140" spans="1:27">
      <c r="A140" s="580"/>
      <c r="B140" s="582"/>
      <c r="C140" s="364" t="s">
        <v>433</v>
      </c>
      <c r="D140" s="101"/>
      <c r="E140" s="101"/>
      <c r="F140" s="101"/>
      <c r="G140" s="102"/>
      <c r="H140" s="102"/>
      <c r="I140" s="102"/>
      <c r="J140" s="102"/>
      <c r="K140" s="102"/>
      <c r="L140" s="102"/>
      <c r="M140" s="102"/>
      <c r="N140" s="102"/>
      <c r="O140" s="102"/>
      <c r="P140" s="102"/>
      <c r="Q140" s="102"/>
      <c r="R140" s="102"/>
      <c r="S140" s="102"/>
      <c r="T140" s="102"/>
      <c r="U140" s="102"/>
      <c r="V140" s="102"/>
      <c r="W140" s="102"/>
      <c r="X140" s="102"/>
      <c r="Y140" s="102"/>
      <c r="Z140" s="102"/>
      <c r="AA140" s="102"/>
    </row>
    <row r="141" spans="1:27">
      <c r="A141" s="580"/>
      <c r="B141" s="582"/>
      <c r="C141" s="364" t="s">
        <v>353</v>
      </c>
      <c r="D141" s="101"/>
      <c r="E141" s="101"/>
      <c r="F141" s="101"/>
      <c r="G141" s="102"/>
      <c r="H141" s="102"/>
      <c r="I141" s="102"/>
      <c r="J141" s="102"/>
      <c r="K141" s="102"/>
      <c r="L141" s="102"/>
      <c r="M141" s="102"/>
      <c r="N141" s="102"/>
      <c r="O141" s="102"/>
      <c r="P141" s="102"/>
      <c r="Q141" s="102"/>
      <c r="R141" s="102"/>
      <c r="S141" s="102"/>
      <c r="T141" s="102"/>
      <c r="U141" s="102"/>
      <c r="V141" s="102"/>
      <c r="W141" s="102"/>
      <c r="X141" s="102"/>
      <c r="Y141" s="102"/>
      <c r="Z141" s="102"/>
      <c r="AA141" s="102"/>
    </row>
    <row r="142" spans="1:27">
      <c r="A142" s="580"/>
      <c r="B142" s="583"/>
      <c r="C142" s="367" t="s">
        <v>434</v>
      </c>
      <c r="D142" s="101"/>
      <c r="E142" s="101"/>
      <c r="F142" s="101"/>
      <c r="G142" s="102"/>
      <c r="H142" s="102"/>
      <c r="I142" s="102"/>
      <c r="J142" s="102"/>
      <c r="K142" s="102"/>
      <c r="L142" s="102"/>
      <c r="M142" s="102"/>
      <c r="N142" s="102"/>
      <c r="O142" s="102"/>
      <c r="P142" s="102"/>
      <c r="Q142" s="102"/>
      <c r="R142" s="102"/>
      <c r="S142" s="102"/>
      <c r="T142" s="102"/>
      <c r="U142" s="102"/>
      <c r="V142" s="102"/>
      <c r="W142" s="102"/>
      <c r="X142" s="102"/>
      <c r="Y142" s="102"/>
      <c r="Z142" s="102"/>
      <c r="AA142" s="102"/>
    </row>
    <row r="143" spans="1:27">
      <c r="A143" s="580"/>
      <c r="B143" s="581"/>
      <c r="C143" s="364" t="s">
        <v>432</v>
      </c>
      <c r="D143" s="101"/>
      <c r="E143" s="101"/>
      <c r="F143" s="101"/>
      <c r="G143" s="102"/>
      <c r="H143" s="102"/>
      <c r="I143" s="102"/>
      <c r="J143" s="102"/>
      <c r="K143" s="102"/>
      <c r="L143" s="102"/>
      <c r="M143" s="102"/>
      <c r="N143" s="102"/>
      <c r="O143" s="102"/>
      <c r="P143" s="102"/>
      <c r="Q143" s="102"/>
      <c r="R143" s="102"/>
      <c r="S143" s="102"/>
      <c r="T143" s="102"/>
      <c r="U143" s="102"/>
      <c r="V143" s="102"/>
      <c r="W143" s="102"/>
      <c r="X143" s="102"/>
      <c r="Y143" s="102"/>
      <c r="Z143" s="102"/>
      <c r="AA143" s="102"/>
    </row>
    <row r="144" spans="1:27">
      <c r="A144" s="580"/>
      <c r="B144" s="582"/>
      <c r="C144" s="364" t="s">
        <v>433</v>
      </c>
      <c r="D144" s="101"/>
      <c r="E144" s="101"/>
      <c r="F144" s="101"/>
      <c r="G144" s="102"/>
      <c r="H144" s="102"/>
      <c r="I144" s="102"/>
      <c r="J144" s="102"/>
      <c r="K144" s="102"/>
      <c r="L144" s="102"/>
      <c r="M144" s="102"/>
      <c r="N144" s="102"/>
      <c r="O144" s="102"/>
      <c r="P144" s="102"/>
      <c r="Q144" s="102"/>
      <c r="R144" s="102"/>
      <c r="S144" s="102"/>
      <c r="T144" s="102"/>
      <c r="U144" s="102"/>
      <c r="V144" s="102"/>
      <c r="W144" s="102"/>
      <c r="X144" s="102"/>
      <c r="Y144" s="102"/>
      <c r="Z144" s="102"/>
      <c r="AA144" s="102"/>
    </row>
    <row r="145" spans="1:247">
      <c r="A145" s="580"/>
      <c r="B145" s="582"/>
      <c r="C145" s="364" t="s">
        <v>353</v>
      </c>
      <c r="D145" s="101"/>
      <c r="E145" s="101"/>
      <c r="F145" s="101"/>
      <c r="G145" s="102"/>
      <c r="H145" s="102"/>
      <c r="I145" s="102"/>
      <c r="J145" s="102"/>
      <c r="K145" s="102"/>
      <c r="L145" s="102"/>
      <c r="M145" s="102"/>
      <c r="N145" s="102"/>
      <c r="O145" s="102"/>
      <c r="P145" s="102"/>
      <c r="Q145" s="102"/>
      <c r="R145" s="102"/>
      <c r="S145" s="102"/>
      <c r="T145" s="102"/>
      <c r="U145" s="102"/>
      <c r="V145" s="102"/>
      <c r="W145" s="102"/>
      <c r="X145" s="102"/>
      <c r="Y145" s="102"/>
      <c r="Z145" s="102"/>
      <c r="AA145" s="102"/>
    </row>
    <row r="146" spans="1:247">
      <c r="A146" s="580"/>
      <c r="B146" s="583"/>
      <c r="C146" s="367" t="s">
        <v>434</v>
      </c>
      <c r="D146" s="101"/>
      <c r="E146" s="101"/>
      <c r="F146" s="101"/>
      <c r="G146" s="102"/>
      <c r="H146" s="102"/>
      <c r="I146" s="102"/>
      <c r="J146" s="102"/>
      <c r="K146" s="102"/>
      <c r="L146" s="102"/>
      <c r="M146" s="102"/>
      <c r="N146" s="102"/>
      <c r="O146" s="102"/>
      <c r="P146" s="102"/>
      <c r="Q146" s="102"/>
      <c r="R146" s="102"/>
      <c r="S146" s="102"/>
      <c r="T146" s="102"/>
      <c r="U146" s="102"/>
      <c r="V146" s="102"/>
      <c r="W146" s="102"/>
      <c r="X146" s="102"/>
      <c r="Y146" s="102"/>
      <c r="Z146" s="102"/>
      <c r="AA146" s="102"/>
    </row>
    <row r="147" spans="1:247">
      <c r="A147" s="592" t="s">
        <v>442</v>
      </c>
      <c r="B147" s="593"/>
      <c r="C147" s="103" t="s">
        <v>432</v>
      </c>
      <c r="D147" s="101"/>
      <c r="E147" s="101"/>
      <c r="F147" s="101"/>
      <c r="G147" s="102"/>
      <c r="H147" s="102"/>
      <c r="I147" s="102"/>
      <c r="J147" s="102"/>
      <c r="K147" s="102"/>
      <c r="L147" s="102"/>
      <c r="M147" s="102"/>
      <c r="N147" s="102"/>
      <c r="O147" s="102"/>
      <c r="P147" s="102"/>
      <c r="Q147" s="102"/>
      <c r="R147" s="102"/>
      <c r="S147" s="102"/>
      <c r="T147" s="102"/>
      <c r="U147" s="102"/>
      <c r="V147" s="102"/>
      <c r="W147" s="102"/>
      <c r="X147" s="102"/>
      <c r="Y147" s="102"/>
      <c r="Z147" s="102"/>
      <c r="AA147" s="102"/>
    </row>
    <row r="148" spans="1:247">
      <c r="A148" s="596"/>
      <c r="B148" s="595"/>
      <c r="C148" s="103" t="s">
        <v>433</v>
      </c>
      <c r="D148" s="101"/>
      <c r="E148" s="101"/>
      <c r="F148" s="101"/>
      <c r="G148" s="102"/>
      <c r="I148" s="102"/>
      <c r="J148" s="102"/>
      <c r="K148" s="102"/>
      <c r="L148" s="102"/>
      <c r="M148" s="102"/>
      <c r="N148" s="102"/>
      <c r="O148" s="102"/>
      <c r="P148" s="102"/>
      <c r="Q148" s="102"/>
      <c r="R148" s="102"/>
      <c r="S148" s="102"/>
      <c r="T148" s="102"/>
      <c r="U148" s="102"/>
      <c r="V148" s="102"/>
      <c r="W148" s="102"/>
      <c r="X148" s="102"/>
      <c r="Y148" s="102"/>
      <c r="Z148" s="102"/>
      <c r="AA148" s="102"/>
    </row>
    <row r="149" spans="1:247">
      <c r="A149" s="596"/>
      <c r="B149" s="595"/>
      <c r="C149" s="103" t="s">
        <v>353</v>
      </c>
      <c r="D149" s="101"/>
      <c r="E149" s="101"/>
      <c r="F149" s="101"/>
      <c r="G149" s="102"/>
      <c r="H149" s="102"/>
      <c r="I149" s="102"/>
      <c r="J149" s="102"/>
      <c r="K149" s="102"/>
      <c r="L149" s="102"/>
      <c r="M149" s="102"/>
      <c r="N149" s="102"/>
      <c r="O149" s="102"/>
      <c r="P149" s="102"/>
      <c r="Q149" s="102"/>
      <c r="R149" s="102"/>
      <c r="S149" s="102"/>
      <c r="T149" s="102"/>
      <c r="U149" s="102"/>
      <c r="V149" s="102"/>
      <c r="W149" s="102"/>
      <c r="X149" s="102"/>
      <c r="Y149" s="102"/>
      <c r="Z149" s="102"/>
      <c r="AA149" s="102"/>
    </row>
    <row r="150" spans="1:247">
      <c r="A150" s="597"/>
      <c r="B150" s="598"/>
      <c r="C150" s="104" t="s">
        <v>434</v>
      </c>
      <c r="D150" s="101"/>
      <c r="E150" s="101"/>
      <c r="F150" s="101"/>
      <c r="G150" s="102"/>
      <c r="H150" s="102"/>
      <c r="I150" s="102"/>
      <c r="J150" s="102"/>
      <c r="K150" s="102"/>
      <c r="L150" s="102"/>
      <c r="M150" s="102"/>
      <c r="N150" s="102"/>
      <c r="O150" s="102"/>
      <c r="P150" s="102"/>
      <c r="Q150" s="102"/>
      <c r="R150" s="102"/>
      <c r="S150" s="102"/>
      <c r="T150" s="102"/>
      <c r="U150" s="102"/>
      <c r="V150" s="102"/>
      <c r="W150" s="102"/>
      <c r="X150" s="102"/>
      <c r="Y150" s="102"/>
      <c r="Z150" s="102"/>
      <c r="AA150" s="102"/>
    </row>
    <row r="151" spans="1:247">
      <c r="A151" s="584" t="s">
        <v>48</v>
      </c>
      <c r="B151" s="585"/>
      <c r="C151" s="586"/>
      <c r="D151" s="101"/>
      <c r="E151" s="101"/>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row>
    <row r="152" spans="1:247">
      <c r="A152" s="575" t="s">
        <v>443</v>
      </c>
      <c r="B152" s="575"/>
      <c r="C152" s="575"/>
      <c r="D152" s="575"/>
      <c r="E152" s="575"/>
      <c r="F152" s="575"/>
      <c r="G152" s="575"/>
      <c r="H152" s="575"/>
      <c r="I152" s="575"/>
      <c r="J152" s="575"/>
      <c r="K152" s="575"/>
      <c r="L152" s="575"/>
      <c r="M152" s="575"/>
      <c r="N152" s="575"/>
      <c r="O152" s="99"/>
      <c r="P152" s="99"/>
      <c r="Q152" s="99"/>
      <c r="R152" s="99"/>
      <c r="S152" s="99"/>
      <c r="T152" s="99"/>
      <c r="U152" s="99"/>
      <c r="V152" s="99"/>
      <c r="W152" s="99"/>
      <c r="X152" s="99"/>
      <c r="Y152" s="99"/>
      <c r="Z152" s="99"/>
    </row>
    <row r="153" spans="1:247">
      <c r="A153" s="575" t="s">
        <v>444</v>
      </c>
      <c r="B153" s="575"/>
      <c r="C153" s="575"/>
      <c r="D153" s="575"/>
      <c r="E153" s="575"/>
      <c r="F153" s="575"/>
      <c r="G153" s="575"/>
      <c r="H153" s="575"/>
      <c r="I153" s="575"/>
      <c r="J153" s="575"/>
      <c r="K153" s="575"/>
      <c r="L153" s="575"/>
      <c r="M153" s="575"/>
      <c r="N153" s="575"/>
      <c r="O153" s="131"/>
      <c r="P153" s="131"/>
      <c r="Q153" s="131"/>
      <c r="R153" s="131"/>
      <c r="S153" s="131"/>
      <c r="T153" s="131"/>
      <c r="U153" s="131"/>
      <c r="V153" s="131"/>
      <c r="W153" s="131"/>
      <c r="X153" s="131"/>
      <c r="Y153" s="131"/>
      <c r="Z153" s="131"/>
      <c r="AA153" s="131"/>
      <c r="AB153" s="575"/>
      <c r="AC153" s="575"/>
      <c r="AD153" s="575"/>
      <c r="AE153" s="575"/>
      <c r="AF153" s="575"/>
      <c r="AG153" s="575"/>
      <c r="AH153" s="575"/>
      <c r="AI153" s="575"/>
      <c r="AJ153" s="575"/>
      <c r="AK153" s="575"/>
      <c r="AL153" s="575"/>
      <c r="AM153" s="575"/>
      <c r="AN153" s="575"/>
      <c r="AO153" s="575"/>
      <c r="AP153" s="575"/>
      <c r="AQ153" s="575"/>
      <c r="AR153" s="575"/>
      <c r="AS153" s="575"/>
      <c r="AT153" s="575"/>
      <c r="AU153" s="575"/>
      <c r="AV153" s="575"/>
      <c r="AW153" s="575"/>
      <c r="AX153" s="575"/>
      <c r="AY153" s="575"/>
      <c r="AZ153" s="575"/>
      <c r="BA153" s="575"/>
      <c r="BB153" s="575"/>
      <c r="BC153" s="575"/>
      <c r="BD153" s="575"/>
      <c r="BE153" s="575"/>
      <c r="BF153" s="575"/>
      <c r="BG153" s="575"/>
      <c r="BH153" s="575"/>
      <c r="BI153" s="575"/>
      <c r="BJ153" s="575"/>
      <c r="BK153" s="575"/>
      <c r="BL153" s="575"/>
      <c r="BM153" s="575"/>
      <c r="BN153" s="575"/>
      <c r="BO153" s="575"/>
      <c r="BP153" s="575"/>
      <c r="BQ153" s="575"/>
      <c r="BR153" s="575"/>
      <c r="BS153" s="575"/>
      <c r="BT153" s="575"/>
      <c r="BU153" s="575"/>
      <c r="BV153" s="575"/>
      <c r="BW153" s="575"/>
      <c r="BX153" s="575"/>
      <c r="BY153" s="575"/>
      <c r="BZ153" s="575"/>
      <c r="CA153" s="575"/>
      <c r="CB153" s="575"/>
      <c r="CC153" s="575"/>
      <c r="CD153" s="575"/>
      <c r="CE153" s="575"/>
      <c r="CF153" s="575"/>
      <c r="CG153" s="575"/>
      <c r="CH153" s="575"/>
      <c r="CI153" s="575"/>
      <c r="CJ153" s="575"/>
      <c r="CK153" s="575"/>
      <c r="CL153" s="575"/>
      <c r="CM153" s="575"/>
      <c r="CN153" s="575"/>
      <c r="CO153" s="575"/>
      <c r="CP153" s="575"/>
      <c r="CQ153" s="575"/>
      <c r="CR153" s="575"/>
      <c r="CS153" s="575"/>
      <c r="CT153" s="575"/>
      <c r="CU153" s="575"/>
      <c r="CV153" s="575"/>
      <c r="CW153" s="575"/>
      <c r="CX153" s="575"/>
      <c r="CY153" s="575"/>
      <c r="CZ153" s="575"/>
      <c r="DA153" s="575"/>
      <c r="DB153" s="575"/>
      <c r="DC153" s="575"/>
      <c r="DD153" s="575"/>
      <c r="DE153" s="575"/>
      <c r="DF153" s="575"/>
      <c r="DG153" s="575"/>
      <c r="DH153" s="575"/>
      <c r="DI153" s="575"/>
      <c r="DJ153" s="575"/>
      <c r="DK153" s="575"/>
      <c r="DL153" s="575"/>
      <c r="DM153" s="575"/>
      <c r="DN153" s="575"/>
      <c r="DO153" s="575"/>
      <c r="DP153" s="575"/>
      <c r="DQ153" s="575"/>
      <c r="DR153" s="575"/>
      <c r="DS153" s="575"/>
      <c r="DT153" s="575"/>
      <c r="DU153" s="575"/>
      <c r="DV153" s="575"/>
      <c r="DW153" s="575"/>
      <c r="DX153" s="575"/>
      <c r="DY153" s="575"/>
      <c r="DZ153" s="575"/>
      <c r="EA153" s="575"/>
      <c r="EB153" s="575"/>
      <c r="EC153" s="575"/>
      <c r="ED153" s="575"/>
      <c r="EE153" s="575"/>
      <c r="EF153" s="575"/>
      <c r="EG153" s="575"/>
      <c r="EH153" s="575"/>
      <c r="EI153" s="575"/>
      <c r="EJ153" s="575"/>
      <c r="EK153" s="575"/>
      <c r="EL153" s="575"/>
      <c r="EM153" s="575"/>
      <c r="EN153" s="575"/>
      <c r="EO153" s="575"/>
      <c r="EP153" s="575"/>
      <c r="EQ153" s="575"/>
      <c r="ER153" s="575"/>
      <c r="ES153" s="575"/>
      <c r="ET153" s="575"/>
      <c r="EU153" s="575"/>
      <c r="EV153" s="575"/>
      <c r="EW153" s="575"/>
      <c r="EX153" s="575"/>
      <c r="EY153" s="575"/>
      <c r="EZ153" s="575"/>
      <c r="FA153" s="575"/>
      <c r="FB153" s="575"/>
      <c r="FC153" s="575"/>
      <c r="FD153" s="575"/>
      <c r="FE153" s="575"/>
      <c r="FF153" s="575"/>
      <c r="FG153" s="575"/>
      <c r="FH153" s="575"/>
      <c r="FI153" s="575"/>
      <c r="FJ153" s="575"/>
      <c r="FK153" s="575"/>
      <c r="FL153" s="575"/>
      <c r="FM153" s="575"/>
      <c r="FN153" s="575"/>
      <c r="FO153" s="575"/>
      <c r="FP153" s="575"/>
      <c r="FQ153" s="575"/>
      <c r="FR153" s="575"/>
      <c r="FS153" s="575"/>
      <c r="FT153" s="575"/>
      <c r="FU153" s="575"/>
      <c r="FV153" s="575"/>
      <c r="FW153" s="575"/>
      <c r="FX153" s="575"/>
      <c r="FY153" s="575"/>
      <c r="FZ153" s="575"/>
      <c r="GA153" s="575"/>
      <c r="GB153" s="575"/>
      <c r="GC153" s="575"/>
      <c r="GD153" s="575"/>
      <c r="GE153" s="575"/>
      <c r="GF153" s="575"/>
      <c r="GG153" s="575"/>
      <c r="GH153" s="575"/>
      <c r="GI153" s="575"/>
      <c r="GJ153" s="575"/>
      <c r="GK153" s="575"/>
      <c r="GL153" s="575"/>
      <c r="GM153" s="575"/>
      <c r="GN153" s="575"/>
      <c r="GO153" s="575"/>
      <c r="GP153" s="575"/>
      <c r="GQ153" s="575"/>
      <c r="GR153" s="575"/>
      <c r="GS153" s="575"/>
      <c r="GT153" s="575"/>
      <c r="GU153" s="575"/>
      <c r="GV153" s="575"/>
      <c r="GW153" s="575"/>
      <c r="GX153" s="575"/>
      <c r="GY153" s="575"/>
      <c r="GZ153" s="575"/>
      <c r="HA153" s="575"/>
      <c r="HB153" s="575"/>
      <c r="HC153" s="575"/>
      <c r="HD153" s="575"/>
      <c r="HE153" s="575"/>
      <c r="HF153" s="575"/>
      <c r="HG153" s="575"/>
      <c r="HH153" s="575"/>
      <c r="HI153" s="575"/>
      <c r="HJ153" s="575"/>
      <c r="HK153" s="575"/>
      <c r="HL153" s="575"/>
      <c r="HM153" s="575"/>
      <c r="HN153" s="575"/>
      <c r="HO153" s="575"/>
      <c r="HP153" s="575"/>
      <c r="HQ153" s="575"/>
      <c r="HR153" s="575"/>
      <c r="HS153" s="575"/>
      <c r="HT153" s="575"/>
      <c r="HU153" s="575"/>
      <c r="HV153" s="575"/>
      <c r="HW153" s="575"/>
      <c r="HX153" s="575"/>
      <c r="HY153" s="575"/>
      <c r="HZ153" s="575"/>
      <c r="IA153" s="575"/>
      <c r="IB153" s="575"/>
      <c r="IC153" s="575"/>
      <c r="ID153" s="575"/>
      <c r="IE153" s="575"/>
      <c r="IF153" s="575"/>
      <c r="IG153" s="575"/>
      <c r="IH153" s="575"/>
      <c r="II153" s="575"/>
      <c r="IJ153" s="575"/>
      <c r="IK153" s="575"/>
      <c r="IL153" s="575"/>
      <c r="IM153" s="575"/>
    </row>
    <row r="154" spans="1:247" ht="51.75" customHeight="1">
      <c r="A154" s="575" t="s">
        <v>445</v>
      </c>
      <c r="B154" s="575"/>
      <c r="C154" s="575"/>
      <c r="D154" s="575"/>
      <c r="E154" s="575"/>
      <c r="F154" s="575"/>
      <c r="G154" s="575"/>
      <c r="H154" s="575"/>
      <c r="I154" s="575"/>
      <c r="J154" s="575"/>
      <c r="K154" s="575"/>
      <c r="L154" s="575"/>
      <c r="M154" s="575"/>
      <c r="N154" s="575"/>
      <c r="O154" s="131"/>
      <c r="P154" s="131"/>
      <c r="Q154" s="131"/>
      <c r="R154" s="131"/>
      <c r="S154" s="131"/>
      <c r="T154" s="131"/>
      <c r="U154" s="131"/>
      <c r="V154" s="131"/>
      <c r="W154" s="131"/>
      <c r="X154" s="131"/>
      <c r="Y154" s="131"/>
      <c r="Z154" s="131"/>
      <c r="AA154" s="131"/>
      <c r="AB154" s="575"/>
      <c r="AC154" s="575"/>
      <c r="AD154" s="575"/>
      <c r="AE154" s="575"/>
      <c r="AF154" s="575"/>
      <c r="AG154" s="575"/>
      <c r="AH154" s="575"/>
      <c r="AI154" s="575"/>
      <c r="AJ154" s="575"/>
      <c r="AK154" s="575"/>
      <c r="AL154" s="575"/>
      <c r="AM154" s="575"/>
      <c r="AN154" s="575"/>
      <c r="AO154" s="575"/>
      <c r="AP154" s="575"/>
      <c r="AQ154" s="575"/>
      <c r="AR154" s="575"/>
      <c r="AS154" s="575"/>
      <c r="AT154" s="575"/>
      <c r="AU154" s="575"/>
      <c r="AV154" s="575"/>
      <c r="AW154" s="575"/>
      <c r="AX154" s="575"/>
      <c r="AY154" s="575"/>
      <c r="AZ154" s="575"/>
      <c r="BA154" s="575"/>
      <c r="BB154" s="575"/>
      <c r="BC154" s="575"/>
      <c r="BD154" s="575"/>
      <c r="BE154" s="575"/>
      <c r="BF154" s="575"/>
      <c r="BG154" s="575"/>
      <c r="BH154" s="575"/>
      <c r="BI154" s="575"/>
      <c r="BJ154" s="575"/>
      <c r="BK154" s="575"/>
      <c r="BL154" s="575"/>
      <c r="BM154" s="575"/>
      <c r="BN154" s="575"/>
      <c r="BO154" s="575"/>
      <c r="BP154" s="575"/>
      <c r="BQ154" s="575"/>
      <c r="BR154" s="575"/>
      <c r="BS154" s="575"/>
      <c r="BT154" s="575"/>
      <c r="BU154" s="575"/>
      <c r="BV154" s="575"/>
      <c r="BW154" s="575"/>
      <c r="BX154" s="575"/>
      <c r="BY154" s="575"/>
      <c r="BZ154" s="575"/>
      <c r="CA154" s="575"/>
      <c r="CB154" s="575"/>
      <c r="CC154" s="575"/>
      <c r="CD154" s="575"/>
      <c r="CE154" s="575"/>
      <c r="CF154" s="575"/>
      <c r="CG154" s="575"/>
      <c r="CH154" s="575"/>
      <c r="CI154" s="575"/>
      <c r="CJ154" s="575"/>
      <c r="CK154" s="575"/>
      <c r="CL154" s="575"/>
      <c r="CM154" s="575"/>
      <c r="CN154" s="575"/>
      <c r="CO154" s="575"/>
      <c r="CP154" s="575"/>
      <c r="CQ154" s="575"/>
      <c r="CR154" s="575"/>
      <c r="CS154" s="575"/>
      <c r="CT154" s="575"/>
      <c r="CU154" s="575"/>
      <c r="CV154" s="575"/>
      <c r="CW154" s="575"/>
      <c r="CX154" s="575"/>
      <c r="CY154" s="575"/>
      <c r="CZ154" s="575"/>
      <c r="DA154" s="575"/>
      <c r="DB154" s="575"/>
      <c r="DC154" s="575"/>
      <c r="DD154" s="575"/>
      <c r="DE154" s="575"/>
      <c r="DF154" s="575"/>
      <c r="DG154" s="575"/>
      <c r="DH154" s="575"/>
      <c r="DI154" s="575"/>
      <c r="DJ154" s="575"/>
      <c r="DK154" s="575"/>
      <c r="DL154" s="575"/>
      <c r="DM154" s="575"/>
      <c r="DN154" s="575"/>
      <c r="DO154" s="575"/>
      <c r="DP154" s="575"/>
      <c r="DQ154" s="575"/>
      <c r="DR154" s="575"/>
      <c r="DS154" s="575"/>
      <c r="DT154" s="575"/>
      <c r="DU154" s="575"/>
      <c r="DV154" s="575"/>
      <c r="DW154" s="575"/>
      <c r="DX154" s="575"/>
      <c r="DY154" s="575"/>
      <c r="DZ154" s="575"/>
      <c r="EA154" s="575"/>
      <c r="EB154" s="575"/>
      <c r="EC154" s="575"/>
      <c r="ED154" s="575"/>
      <c r="EE154" s="575"/>
      <c r="EF154" s="575"/>
      <c r="EG154" s="575"/>
      <c r="EH154" s="575"/>
      <c r="EI154" s="575"/>
      <c r="EJ154" s="575"/>
      <c r="EK154" s="575"/>
      <c r="EL154" s="575"/>
      <c r="EM154" s="575"/>
      <c r="EN154" s="575"/>
      <c r="EO154" s="575"/>
      <c r="EP154" s="575"/>
      <c r="EQ154" s="575"/>
      <c r="ER154" s="575"/>
      <c r="ES154" s="575"/>
      <c r="ET154" s="575"/>
      <c r="EU154" s="575"/>
      <c r="EV154" s="575"/>
      <c r="EW154" s="575"/>
      <c r="EX154" s="575"/>
      <c r="EY154" s="575"/>
      <c r="EZ154" s="575"/>
      <c r="FA154" s="575"/>
      <c r="FB154" s="575"/>
      <c r="FC154" s="575"/>
      <c r="FD154" s="575"/>
      <c r="FE154" s="575"/>
      <c r="FF154" s="575"/>
      <c r="FG154" s="575"/>
      <c r="FH154" s="575"/>
      <c r="FI154" s="575"/>
      <c r="FJ154" s="575"/>
      <c r="FK154" s="575"/>
      <c r="FL154" s="575"/>
      <c r="FM154" s="575"/>
      <c r="FN154" s="575"/>
      <c r="FO154" s="575"/>
      <c r="FP154" s="575"/>
      <c r="FQ154" s="575"/>
      <c r="FR154" s="575"/>
      <c r="FS154" s="575"/>
      <c r="FT154" s="575"/>
      <c r="FU154" s="575"/>
      <c r="FV154" s="575"/>
      <c r="FW154" s="575"/>
      <c r="FX154" s="575"/>
      <c r="FY154" s="575"/>
      <c r="FZ154" s="575"/>
      <c r="GA154" s="575"/>
      <c r="GB154" s="575"/>
      <c r="GC154" s="575"/>
      <c r="GD154" s="575"/>
      <c r="GE154" s="575"/>
      <c r="GF154" s="575"/>
      <c r="GG154" s="575"/>
      <c r="GH154" s="575"/>
      <c r="GI154" s="575"/>
      <c r="GJ154" s="575"/>
      <c r="GK154" s="575"/>
      <c r="GL154" s="575"/>
      <c r="GM154" s="575"/>
      <c r="GN154" s="575"/>
      <c r="GO154" s="575"/>
      <c r="GP154" s="575"/>
      <c r="GQ154" s="575"/>
      <c r="GR154" s="575"/>
      <c r="GS154" s="575"/>
      <c r="GT154" s="575"/>
      <c r="GU154" s="575"/>
      <c r="GV154" s="575"/>
      <c r="GW154" s="575"/>
      <c r="GX154" s="575"/>
      <c r="GY154" s="575"/>
      <c r="GZ154" s="575"/>
      <c r="HA154" s="575"/>
      <c r="HB154" s="575"/>
      <c r="HC154" s="575"/>
      <c r="HD154" s="575"/>
      <c r="HE154" s="575"/>
      <c r="HF154" s="575"/>
      <c r="HG154" s="575"/>
      <c r="HH154" s="575"/>
      <c r="HI154" s="575"/>
      <c r="HJ154" s="575"/>
      <c r="HK154" s="575"/>
      <c r="HL154" s="575"/>
      <c r="HM154" s="575"/>
      <c r="HN154" s="575"/>
      <c r="HO154" s="575"/>
      <c r="HP154" s="575"/>
      <c r="HQ154" s="575"/>
      <c r="HR154" s="575"/>
      <c r="HS154" s="575"/>
      <c r="HT154" s="575"/>
      <c r="HU154" s="575"/>
      <c r="HV154" s="575"/>
      <c r="HW154" s="575"/>
      <c r="HX154" s="575"/>
      <c r="HY154" s="575"/>
      <c r="HZ154" s="575"/>
      <c r="IA154" s="575"/>
      <c r="IB154" s="575"/>
      <c r="IC154" s="575"/>
      <c r="ID154" s="575"/>
      <c r="IE154" s="575"/>
      <c r="IF154" s="575"/>
      <c r="IG154" s="575"/>
      <c r="IH154" s="575"/>
      <c r="II154" s="575"/>
      <c r="IJ154" s="575"/>
      <c r="IK154" s="575"/>
      <c r="IL154" s="575"/>
      <c r="IM154" s="575"/>
    </row>
    <row r="155" spans="1:247" ht="14.45" customHeight="1">
      <c r="A155" s="1" t="s">
        <v>446</v>
      </c>
      <c r="D155" s="99"/>
      <c r="E155" s="99"/>
      <c r="F155" s="99"/>
      <c r="G155" s="99"/>
      <c r="H155" s="99"/>
      <c r="I155" s="99"/>
      <c r="J155" s="99"/>
      <c r="K155" s="99"/>
      <c r="L155" s="99"/>
      <c r="M155" s="99"/>
      <c r="N155" s="99"/>
      <c r="O155" s="99"/>
      <c r="P155" s="99"/>
      <c r="Q155" s="99"/>
      <c r="R155" s="99"/>
      <c r="S155" s="99"/>
      <c r="T155" s="100"/>
      <c r="U155" s="100"/>
      <c r="V155" s="99"/>
      <c r="W155" s="99"/>
      <c r="X155" s="99"/>
      <c r="Y155" s="99"/>
      <c r="Z155" s="99"/>
      <c r="AA155" s="99"/>
      <c r="AB155" s="100"/>
      <c r="AC155" s="100"/>
    </row>
    <row r="156" spans="1:247" ht="14.45" customHeight="1">
      <c r="D156" s="99"/>
      <c r="E156" s="99"/>
      <c r="F156" s="99"/>
      <c r="G156" s="99"/>
      <c r="H156" s="99"/>
      <c r="I156" s="99"/>
      <c r="J156" s="99"/>
      <c r="K156" s="99"/>
      <c r="L156" s="99"/>
      <c r="M156" s="99"/>
      <c r="N156" s="99"/>
      <c r="O156" s="99"/>
      <c r="P156" s="99"/>
      <c r="Q156" s="99"/>
      <c r="R156" s="99"/>
      <c r="S156" s="99"/>
      <c r="T156" s="100"/>
      <c r="U156" s="100"/>
      <c r="V156" s="99"/>
      <c r="W156" s="99"/>
      <c r="X156" s="99"/>
      <c r="Y156" s="99"/>
      <c r="Z156" s="99"/>
      <c r="AA156" s="100" t="s">
        <v>428</v>
      </c>
      <c r="AB156" s="100"/>
      <c r="AC156" s="100"/>
    </row>
    <row r="157" spans="1:247" ht="13.35" customHeight="1">
      <c r="A157" s="107"/>
      <c r="B157" s="108"/>
      <c r="C157" s="109" t="s">
        <v>429</v>
      </c>
      <c r="D157" s="363">
        <v>-2</v>
      </c>
      <c r="E157" s="363">
        <v>-1</v>
      </c>
      <c r="F157" s="363">
        <v>0</v>
      </c>
      <c r="G157" s="363">
        <v>1</v>
      </c>
      <c r="H157" s="363">
        <f>G157+1</f>
        <v>2</v>
      </c>
      <c r="I157" s="363">
        <f t="shared" ref="I157" si="7">H157+1</f>
        <v>3</v>
      </c>
      <c r="J157" s="363">
        <f t="shared" ref="J157" si="8">I157+1</f>
        <v>4</v>
      </c>
      <c r="K157" s="363">
        <f t="shared" ref="K157" si="9">J157+1</f>
        <v>5</v>
      </c>
      <c r="L157" s="363">
        <f t="shared" ref="L157" si="10">K157+1</f>
        <v>6</v>
      </c>
      <c r="M157" s="363">
        <f t="shared" ref="M157" si="11">L157+1</f>
        <v>7</v>
      </c>
      <c r="N157" s="363">
        <f t="shared" ref="N157" si="12">M157+1</f>
        <v>8</v>
      </c>
      <c r="O157" s="363">
        <f t="shared" ref="O157" si="13">N157+1</f>
        <v>9</v>
      </c>
      <c r="P157" s="363">
        <f t="shared" ref="P157" si="14">O157+1</f>
        <v>10</v>
      </c>
      <c r="Q157" s="363">
        <f t="shared" ref="Q157" si="15">P157+1</f>
        <v>11</v>
      </c>
      <c r="R157" s="363">
        <f t="shared" ref="R157" si="16">Q157+1</f>
        <v>12</v>
      </c>
      <c r="S157" s="363">
        <f t="shared" ref="S157" si="17">R157+1</f>
        <v>13</v>
      </c>
      <c r="T157" s="363">
        <f t="shared" ref="T157" si="18">S157+1</f>
        <v>14</v>
      </c>
      <c r="U157" s="363">
        <f t="shared" ref="U157" si="19">T157+1</f>
        <v>15</v>
      </c>
      <c r="V157" s="363">
        <f t="shared" ref="V157" si="20">U157+1</f>
        <v>16</v>
      </c>
      <c r="W157" s="363">
        <f t="shared" ref="W157" si="21">V157+1</f>
        <v>17</v>
      </c>
      <c r="X157" s="363">
        <f t="shared" ref="X157" si="22">W157+1</f>
        <v>18</v>
      </c>
      <c r="Y157" s="363">
        <f t="shared" ref="Y157" si="23">X157+1</f>
        <v>19</v>
      </c>
      <c r="Z157" s="363">
        <f t="shared" ref="Z157" si="24">Y157+1</f>
        <v>20</v>
      </c>
      <c r="AA157" s="572" t="s">
        <v>48</v>
      </c>
      <c r="AB157" s="100"/>
    </row>
    <row r="158" spans="1:247" ht="22.5" customHeight="1">
      <c r="A158" s="604" t="s">
        <v>430</v>
      </c>
      <c r="B158" s="605"/>
      <c r="C158" s="606"/>
      <c r="D158" s="363" t="s">
        <v>141</v>
      </c>
      <c r="E158" s="363" t="s">
        <v>142</v>
      </c>
      <c r="F158" s="363" t="s">
        <v>143</v>
      </c>
      <c r="G158" s="363" t="s">
        <v>144</v>
      </c>
      <c r="H158" s="363" t="s">
        <v>145</v>
      </c>
      <c r="I158" s="363" t="s">
        <v>146</v>
      </c>
      <c r="J158" s="363" t="s">
        <v>147</v>
      </c>
      <c r="K158" s="363" t="s">
        <v>148</v>
      </c>
      <c r="L158" s="363" t="s">
        <v>149</v>
      </c>
      <c r="M158" s="363" t="s">
        <v>150</v>
      </c>
      <c r="N158" s="363" t="s">
        <v>151</v>
      </c>
      <c r="O158" s="363" t="s">
        <v>152</v>
      </c>
      <c r="P158" s="363" t="s">
        <v>153</v>
      </c>
      <c r="Q158" s="363" t="s">
        <v>154</v>
      </c>
      <c r="R158" s="363" t="s">
        <v>155</v>
      </c>
      <c r="S158" s="363" t="s">
        <v>156</v>
      </c>
      <c r="T158" s="363" t="s">
        <v>157</v>
      </c>
      <c r="U158" s="363" t="s">
        <v>158</v>
      </c>
      <c r="V158" s="363" t="s">
        <v>159</v>
      </c>
      <c r="W158" s="363" t="s">
        <v>160</v>
      </c>
      <c r="X158" s="363" t="s">
        <v>161</v>
      </c>
      <c r="Y158" s="363" t="s">
        <v>162</v>
      </c>
      <c r="Z158" s="363" t="s">
        <v>163</v>
      </c>
      <c r="AA158" s="573"/>
      <c r="AB158" s="100"/>
    </row>
    <row r="159" spans="1:247" ht="13.5" customHeight="1">
      <c r="A159" s="576" t="s">
        <v>447</v>
      </c>
      <c r="B159" s="577"/>
      <c r="C159" s="103" t="s">
        <v>432</v>
      </c>
      <c r="D159" s="101"/>
      <c r="E159" s="101"/>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0"/>
    </row>
    <row r="160" spans="1:247">
      <c r="A160" s="576"/>
      <c r="B160" s="577"/>
      <c r="C160" s="103" t="s">
        <v>433</v>
      </c>
      <c r="D160" s="101"/>
      <c r="E160" s="101"/>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0"/>
    </row>
    <row r="161" spans="1:28">
      <c r="A161" s="576"/>
      <c r="B161" s="577"/>
      <c r="C161" s="103" t="s">
        <v>353</v>
      </c>
      <c r="D161" s="101"/>
      <c r="E161" s="101"/>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0"/>
    </row>
    <row r="162" spans="1:28">
      <c r="A162" s="576"/>
      <c r="B162" s="577"/>
      <c r="C162" s="104" t="s">
        <v>434</v>
      </c>
      <c r="D162" s="101"/>
      <c r="E162" s="101"/>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0"/>
    </row>
    <row r="163" spans="1:28" ht="13.5" customHeight="1">
      <c r="A163" s="576" t="s">
        <v>448</v>
      </c>
      <c r="B163" s="577"/>
      <c r="C163" s="103" t="s">
        <v>432</v>
      </c>
      <c r="D163" s="101"/>
      <c r="E163" s="101"/>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0"/>
    </row>
    <row r="164" spans="1:28">
      <c r="A164" s="576"/>
      <c r="B164" s="577"/>
      <c r="C164" s="103" t="s">
        <v>433</v>
      </c>
      <c r="D164" s="101"/>
      <c r="E164" s="101"/>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0"/>
    </row>
    <row r="165" spans="1:28">
      <c r="A165" s="576"/>
      <c r="B165" s="577"/>
      <c r="C165" s="103" t="s">
        <v>353</v>
      </c>
      <c r="D165" s="101"/>
      <c r="E165" s="101"/>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0"/>
    </row>
    <row r="166" spans="1:28">
      <c r="A166" s="576"/>
      <c r="B166" s="577"/>
      <c r="C166" s="104" t="s">
        <v>434</v>
      </c>
      <c r="D166" s="101"/>
      <c r="E166" s="101"/>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0"/>
    </row>
    <row r="167" spans="1:28" ht="11.25" customHeight="1">
      <c r="A167" s="576" t="s">
        <v>449</v>
      </c>
      <c r="B167" s="577"/>
      <c r="C167" s="103" t="s">
        <v>432</v>
      </c>
      <c r="D167" s="101"/>
      <c r="E167" s="101"/>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0"/>
    </row>
    <row r="168" spans="1:28">
      <c r="A168" s="576"/>
      <c r="B168" s="577"/>
      <c r="C168" s="103" t="s">
        <v>433</v>
      </c>
      <c r="D168" s="101"/>
      <c r="E168" s="101"/>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0"/>
    </row>
    <row r="169" spans="1:28">
      <c r="A169" s="576"/>
      <c r="B169" s="577"/>
      <c r="C169" s="103" t="s">
        <v>353</v>
      </c>
      <c r="D169" s="101"/>
      <c r="E169" s="101"/>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0"/>
    </row>
    <row r="170" spans="1:28">
      <c r="A170" s="576"/>
      <c r="B170" s="577"/>
      <c r="C170" s="104" t="s">
        <v>434</v>
      </c>
      <c r="D170" s="101"/>
      <c r="E170" s="101"/>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0"/>
    </row>
    <row r="171" spans="1:28" ht="13.5" customHeight="1">
      <c r="A171" s="578" t="s">
        <v>442</v>
      </c>
      <c r="B171" s="579"/>
      <c r="C171" s="103" t="s">
        <v>432</v>
      </c>
      <c r="D171" s="101"/>
      <c r="E171" s="101"/>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0"/>
    </row>
    <row r="172" spans="1:28">
      <c r="A172" s="578"/>
      <c r="B172" s="579"/>
      <c r="C172" s="103" t="s">
        <v>433</v>
      </c>
      <c r="D172" s="101"/>
      <c r="E172" s="101"/>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0"/>
    </row>
    <row r="173" spans="1:28">
      <c r="A173" s="578"/>
      <c r="B173" s="579"/>
      <c r="C173" s="103" t="s">
        <v>450</v>
      </c>
      <c r="D173" s="101"/>
      <c r="E173" s="101"/>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0"/>
    </row>
    <row r="174" spans="1:28">
      <c r="A174" s="578"/>
      <c r="B174" s="579"/>
      <c r="C174" s="103" t="s">
        <v>353</v>
      </c>
      <c r="D174" s="101"/>
      <c r="E174" s="101"/>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0"/>
    </row>
    <row r="175" spans="1:28">
      <c r="A175" s="578"/>
      <c r="B175" s="579"/>
      <c r="C175" s="104" t="s">
        <v>434</v>
      </c>
      <c r="D175" s="101"/>
      <c r="E175" s="101"/>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0"/>
    </row>
    <row r="176" spans="1:28" ht="13.35" customHeight="1">
      <c r="A176" s="584" t="s">
        <v>48</v>
      </c>
      <c r="B176" s="585"/>
      <c r="C176" s="586"/>
      <c r="D176" s="101"/>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0"/>
    </row>
    <row r="177" spans="1:249" ht="12.95" customHeight="1">
      <c r="A177" s="599" t="s">
        <v>451</v>
      </c>
      <c r="B177" s="599"/>
      <c r="C177" s="599"/>
      <c r="D177" s="599"/>
      <c r="E177" s="599"/>
      <c r="F177" s="599"/>
      <c r="G177" s="599"/>
      <c r="H177" s="599"/>
      <c r="I177" s="599"/>
      <c r="J177" s="599"/>
      <c r="K177" s="599"/>
      <c r="L177" s="599"/>
      <c r="M177" s="599"/>
      <c r="N177" s="599"/>
      <c r="O177" s="99"/>
      <c r="P177" s="99"/>
      <c r="Q177" s="99"/>
      <c r="R177" s="99"/>
      <c r="S177" s="99"/>
      <c r="T177" s="99"/>
      <c r="U177" s="99"/>
      <c r="V177" s="99"/>
      <c r="W177" s="99"/>
      <c r="X177" s="99"/>
      <c r="Y177" s="99"/>
      <c r="Z177" s="99"/>
      <c r="AA177" s="99"/>
      <c r="AB177" s="100"/>
    </row>
    <row r="178" spans="1:249" ht="12.95" customHeight="1">
      <c r="A178" s="575" t="s">
        <v>444</v>
      </c>
      <c r="B178" s="575"/>
      <c r="C178" s="575"/>
      <c r="D178" s="575"/>
      <c r="E178" s="575"/>
      <c r="F178" s="575"/>
      <c r="G178" s="575"/>
      <c r="H178" s="575"/>
      <c r="I178" s="575"/>
      <c r="J178" s="575"/>
      <c r="K178" s="575"/>
      <c r="L178" s="575"/>
      <c r="M178" s="575"/>
      <c r="N178" s="575"/>
      <c r="O178" s="99"/>
      <c r="P178" s="99"/>
      <c r="Q178" s="99"/>
      <c r="R178" s="99"/>
      <c r="S178" s="99"/>
      <c r="T178" s="99"/>
      <c r="U178" s="99"/>
      <c r="V178" s="99"/>
      <c r="W178" s="99"/>
      <c r="X178" s="99"/>
      <c r="Y178" s="99"/>
      <c r="Z178" s="99"/>
      <c r="AA178" s="99"/>
      <c r="AB178" s="100"/>
    </row>
    <row r="179" spans="1:249">
      <c r="A179" s="575" t="s">
        <v>445</v>
      </c>
      <c r="B179" s="575"/>
      <c r="C179" s="575"/>
      <c r="D179" s="575"/>
      <c r="E179" s="575"/>
      <c r="F179" s="575"/>
      <c r="G179" s="575"/>
      <c r="H179" s="575"/>
      <c r="I179" s="575"/>
      <c r="J179" s="575"/>
      <c r="K179" s="575"/>
      <c r="L179" s="575"/>
      <c r="M179" s="575"/>
      <c r="N179" s="575"/>
      <c r="O179" s="131"/>
      <c r="P179" s="131"/>
      <c r="Q179" s="131"/>
      <c r="R179" s="131"/>
      <c r="S179" s="131"/>
      <c r="T179" s="131"/>
      <c r="U179" s="131"/>
      <c r="V179" s="131"/>
      <c r="W179" s="131"/>
      <c r="X179" s="131"/>
      <c r="Y179" s="131"/>
      <c r="Z179" s="131"/>
      <c r="AA179" s="131"/>
      <c r="AB179" s="100"/>
      <c r="AC179" s="131"/>
      <c r="AD179" s="575"/>
      <c r="AE179" s="575"/>
      <c r="AF179" s="575"/>
      <c r="AG179" s="575"/>
      <c r="AH179" s="575"/>
      <c r="AI179" s="575"/>
      <c r="AJ179" s="575"/>
      <c r="AK179" s="575"/>
      <c r="AL179" s="575"/>
      <c r="AM179" s="575"/>
      <c r="AN179" s="575"/>
      <c r="AO179" s="575"/>
      <c r="AP179" s="575"/>
      <c r="AQ179" s="575"/>
      <c r="AR179" s="575"/>
      <c r="AS179" s="575"/>
      <c r="AT179" s="575"/>
      <c r="AU179" s="575"/>
      <c r="AV179" s="575"/>
      <c r="AW179" s="575"/>
      <c r="AX179" s="575"/>
      <c r="AY179" s="575"/>
      <c r="AZ179" s="575"/>
      <c r="BA179" s="575"/>
      <c r="BB179" s="575"/>
      <c r="BC179" s="575"/>
      <c r="BD179" s="575"/>
      <c r="BE179" s="575"/>
      <c r="BF179" s="575"/>
      <c r="BG179" s="575"/>
      <c r="BH179" s="575"/>
      <c r="BI179" s="575"/>
      <c r="BJ179" s="575"/>
      <c r="BK179" s="575"/>
      <c r="BL179" s="575"/>
      <c r="BM179" s="575"/>
      <c r="BN179" s="575"/>
      <c r="BO179" s="575"/>
      <c r="BP179" s="575"/>
      <c r="BQ179" s="575"/>
      <c r="BR179" s="575"/>
      <c r="BS179" s="575"/>
      <c r="BT179" s="575"/>
      <c r="BU179" s="575"/>
      <c r="BV179" s="575"/>
      <c r="BW179" s="575"/>
      <c r="BX179" s="575"/>
      <c r="BY179" s="575"/>
      <c r="BZ179" s="575"/>
      <c r="CA179" s="575"/>
      <c r="CB179" s="575"/>
      <c r="CC179" s="575"/>
      <c r="CD179" s="575"/>
      <c r="CE179" s="575"/>
      <c r="CF179" s="575"/>
      <c r="CG179" s="575"/>
      <c r="CH179" s="575"/>
      <c r="CI179" s="575"/>
      <c r="CJ179" s="575"/>
      <c r="CK179" s="575"/>
      <c r="CL179" s="575"/>
      <c r="CM179" s="575"/>
      <c r="CN179" s="575"/>
      <c r="CO179" s="575"/>
      <c r="CP179" s="575"/>
      <c r="CQ179" s="575"/>
      <c r="CR179" s="575"/>
      <c r="CS179" s="575"/>
      <c r="CT179" s="575"/>
      <c r="CU179" s="575"/>
      <c r="CV179" s="575"/>
      <c r="CW179" s="575"/>
      <c r="CX179" s="575"/>
      <c r="CY179" s="575"/>
      <c r="CZ179" s="575"/>
      <c r="DA179" s="575"/>
      <c r="DB179" s="575"/>
      <c r="DC179" s="575"/>
      <c r="DD179" s="575"/>
      <c r="DE179" s="575"/>
      <c r="DF179" s="575"/>
      <c r="DG179" s="575"/>
      <c r="DH179" s="575"/>
      <c r="DI179" s="575"/>
      <c r="DJ179" s="575"/>
      <c r="DK179" s="575"/>
      <c r="DL179" s="575"/>
      <c r="DM179" s="575"/>
      <c r="DN179" s="575"/>
      <c r="DO179" s="575"/>
      <c r="DP179" s="575"/>
      <c r="DQ179" s="575"/>
      <c r="DR179" s="575"/>
      <c r="DS179" s="575"/>
      <c r="DT179" s="575"/>
      <c r="DU179" s="575"/>
      <c r="DV179" s="575"/>
      <c r="DW179" s="575"/>
      <c r="DX179" s="575"/>
      <c r="DY179" s="575"/>
      <c r="DZ179" s="575"/>
      <c r="EA179" s="575"/>
      <c r="EB179" s="575"/>
      <c r="EC179" s="575"/>
      <c r="ED179" s="575"/>
      <c r="EE179" s="575"/>
      <c r="EF179" s="575"/>
      <c r="EG179" s="575"/>
      <c r="EH179" s="575"/>
      <c r="EI179" s="575"/>
      <c r="EJ179" s="575"/>
      <c r="EK179" s="575"/>
      <c r="EL179" s="575"/>
      <c r="EM179" s="575"/>
      <c r="EN179" s="575"/>
      <c r="EO179" s="575"/>
      <c r="EP179" s="575"/>
      <c r="EQ179" s="575"/>
      <c r="ER179" s="575"/>
      <c r="ES179" s="575"/>
      <c r="ET179" s="575"/>
      <c r="EU179" s="575"/>
      <c r="EV179" s="575"/>
      <c r="EW179" s="575"/>
      <c r="EX179" s="575"/>
      <c r="EY179" s="575"/>
      <c r="EZ179" s="575"/>
      <c r="FA179" s="575"/>
      <c r="FB179" s="575"/>
      <c r="FC179" s="575"/>
      <c r="FD179" s="575"/>
      <c r="FE179" s="575"/>
      <c r="FF179" s="575"/>
      <c r="FG179" s="575"/>
      <c r="FH179" s="575"/>
      <c r="FI179" s="575"/>
      <c r="FJ179" s="575"/>
      <c r="FK179" s="575"/>
      <c r="FL179" s="575"/>
      <c r="FM179" s="575"/>
      <c r="FN179" s="575"/>
      <c r="FO179" s="575"/>
      <c r="FP179" s="575"/>
      <c r="FQ179" s="575"/>
      <c r="FR179" s="575"/>
      <c r="FS179" s="575"/>
      <c r="FT179" s="575"/>
      <c r="FU179" s="575"/>
      <c r="FV179" s="575"/>
      <c r="FW179" s="575"/>
      <c r="FX179" s="575"/>
      <c r="FY179" s="575"/>
      <c r="FZ179" s="575"/>
      <c r="GA179" s="575"/>
      <c r="GB179" s="575"/>
      <c r="GC179" s="575"/>
      <c r="GD179" s="575"/>
      <c r="GE179" s="575"/>
      <c r="GF179" s="575"/>
      <c r="GG179" s="575"/>
      <c r="GH179" s="575"/>
      <c r="GI179" s="575"/>
      <c r="GJ179" s="575"/>
      <c r="GK179" s="575"/>
      <c r="GL179" s="575"/>
      <c r="GM179" s="575"/>
      <c r="GN179" s="575"/>
      <c r="GO179" s="575"/>
      <c r="GP179" s="575"/>
      <c r="GQ179" s="575"/>
      <c r="GR179" s="575"/>
      <c r="GS179" s="575"/>
      <c r="GT179" s="575"/>
      <c r="GU179" s="575"/>
      <c r="GV179" s="575"/>
      <c r="GW179" s="575"/>
      <c r="GX179" s="575"/>
      <c r="GY179" s="575"/>
      <c r="GZ179" s="575"/>
      <c r="HA179" s="575"/>
      <c r="HB179" s="575"/>
      <c r="HC179" s="575"/>
      <c r="HD179" s="575"/>
      <c r="HE179" s="575"/>
      <c r="HF179" s="575"/>
      <c r="HG179" s="575"/>
      <c r="HH179" s="575"/>
      <c r="HI179" s="575"/>
      <c r="HJ179" s="575"/>
      <c r="HK179" s="575"/>
      <c r="HL179" s="575"/>
      <c r="HM179" s="575"/>
      <c r="HN179" s="575"/>
      <c r="HO179" s="575"/>
      <c r="HP179" s="575"/>
      <c r="HQ179" s="575"/>
      <c r="HR179" s="575"/>
      <c r="HS179" s="575"/>
      <c r="HT179" s="575"/>
      <c r="HU179" s="575"/>
      <c r="HV179" s="575"/>
      <c r="HW179" s="575"/>
      <c r="HX179" s="575"/>
      <c r="HY179" s="575"/>
      <c r="HZ179" s="575"/>
      <c r="IA179" s="575"/>
      <c r="IB179" s="575"/>
      <c r="IC179" s="575"/>
      <c r="ID179" s="575"/>
      <c r="IE179" s="575"/>
      <c r="IF179" s="575"/>
      <c r="IG179" s="575"/>
      <c r="IH179" s="575"/>
      <c r="II179" s="575"/>
      <c r="IJ179" s="575"/>
      <c r="IK179" s="575"/>
      <c r="IL179" s="575"/>
      <c r="IM179" s="575"/>
      <c r="IN179" s="575"/>
      <c r="IO179" s="575"/>
    </row>
    <row r="180" spans="1:249" ht="14.25" customHeight="1">
      <c r="A180" s="1" t="s">
        <v>452</v>
      </c>
      <c r="C180" s="359"/>
      <c r="AB180" s="100"/>
    </row>
    <row r="181" spans="1:249" ht="14.25" customHeight="1">
      <c r="C181" s="99"/>
      <c r="D181" s="99"/>
      <c r="E181" s="99"/>
      <c r="F181" s="99"/>
      <c r="G181" s="99"/>
      <c r="H181" s="99"/>
      <c r="I181" s="99"/>
      <c r="J181" s="99"/>
      <c r="K181" s="99"/>
      <c r="L181" s="99"/>
      <c r="M181" s="99"/>
      <c r="N181" s="99"/>
      <c r="O181" s="99"/>
      <c r="P181" s="99"/>
      <c r="Q181" s="99"/>
      <c r="R181" s="99"/>
      <c r="S181" s="99"/>
      <c r="T181" s="100"/>
      <c r="U181" s="100"/>
      <c r="V181" s="100"/>
      <c r="W181" s="100"/>
      <c r="X181" s="100"/>
      <c r="Y181" s="100"/>
      <c r="Z181" s="100"/>
      <c r="AA181" s="100" t="s">
        <v>428</v>
      </c>
      <c r="AB181" s="100"/>
    </row>
    <row r="182" spans="1:249">
      <c r="A182" s="360"/>
      <c r="B182" s="368"/>
      <c r="C182" s="362" t="s">
        <v>429</v>
      </c>
      <c r="D182" s="363">
        <v>-2</v>
      </c>
      <c r="E182" s="363">
        <v>-1</v>
      </c>
      <c r="F182" s="363">
        <v>0</v>
      </c>
      <c r="G182" s="363">
        <v>1</v>
      </c>
      <c r="H182" s="363">
        <f>G182+1</f>
        <v>2</v>
      </c>
      <c r="I182" s="363">
        <f t="shared" ref="I182" si="25">H182+1</f>
        <v>3</v>
      </c>
      <c r="J182" s="363">
        <f t="shared" ref="J182" si="26">I182+1</f>
        <v>4</v>
      </c>
      <c r="K182" s="363">
        <f t="shared" ref="K182" si="27">J182+1</f>
        <v>5</v>
      </c>
      <c r="L182" s="363">
        <f t="shared" ref="L182" si="28">K182+1</f>
        <v>6</v>
      </c>
      <c r="M182" s="363">
        <f t="shared" ref="M182" si="29">L182+1</f>
        <v>7</v>
      </c>
      <c r="N182" s="363">
        <f t="shared" ref="N182" si="30">M182+1</f>
        <v>8</v>
      </c>
      <c r="O182" s="363">
        <f t="shared" ref="O182" si="31">N182+1</f>
        <v>9</v>
      </c>
      <c r="P182" s="363">
        <f t="shared" ref="P182" si="32">O182+1</f>
        <v>10</v>
      </c>
      <c r="Q182" s="363">
        <f t="shared" ref="Q182" si="33">P182+1</f>
        <v>11</v>
      </c>
      <c r="R182" s="363">
        <f t="shared" ref="R182" si="34">Q182+1</f>
        <v>12</v>
      </c>
      <c r="S182" s="363">
        <f t="shared" ref="S182" si="35">R182+1</f>
        <v>13</v>
      </c>
      <c r="T182" s="363">
        <f t="shared" ref="T182" si="36">S182+1</f>
        <v>14</v>
      </c>
      <c r="U182" s="363">
        <f t="shared" ref="U182" si="37">T182+1</f>
        <v>15</v>
      </c>
      <c r="V182" s="363">
        <f t="shared" ref="V182" si="38">U182+1</f>
        <v>16</v>
      </c>
      <c r="W182" s="363">
        <f t="shared" ref="W182" si="39">V182+1</f>
        <v>17</v>
      </c>
      <c r="X182" s="363">
        <f t="shared" ref="X182" si="40">W182+1</f>
        <v>18</v>
      </c>
      <c r="Y182" s="363">
        <f t="shared" ref="Y182" si="41">X182+1</f>
        <v>19</v>
      </c>
      <c r="Z182" s="363">
        <f t="shared" ref="Z182" si="42">Y182+1</f>
        <v>20</v>
      </c>
      <c r="AA182" s="572" t="s">
        <v>48</v>
      </c>
      <c r="AB182" s="100"/>
    </row>
    <row r="183" spans="1:249" ht="22.5" customHeight="1">
      <c r="A183" s="574" t="s">
        <v>430</v>
      </c>
      <c r="B183" s="574"/>
      <c r="C183" s="574"/>
      <c r="D183" s="363" t="s">
        <v>141</v>
      </c>
      <c r="E183" s="363" t="s">
        <v>142</v>
      </c>
      <c r="F183" s="363" t="s">
        <v>143</v>
      </c>
      <c r="G183" s="363" t="s">
        <v>144</v>
      </c>
      <c r="H183" s="363" t="s">
        <v>145</v>
      </c>
      <c r="I183" s="363" t="s">
        <v>146</v>
      </c>
      <c r="J183" s="363" t="s">
        <v>147</v>
      </c>
      <c r="K183" s="363" t="s">
        <v>148</v>
      </c>
      <c r="L183" s="363" t="s">
        <v>149</v>
      </c>
      <c r="M183" s="363" t="s">
        <v>150</v>
      </c>
      <c r="N183" s="363" t="s">
        <v>151</v>
      </c>
      <c r="O183" s="363" t="s">
        <v>152</v>
      </c>
      <c r="P183" s="363" t="s">
        <v>153</v>
      </c>
      <c r="Q183" s="363" t="s">
        <v>154</v>
      </c>
      <c r="R183" s="363" t="s">
        <v>155</v>
      </c>
      <c r="S183" s="363" t="s">
        <v>156</v>
      </c>
      <c r="T183" s="363" t="s">
        <v>157</v>
      </c>
      <c r="U183" s="363" t="s">
        <v>158</v>
      </c>
      <c r="V183" s="363" t="s">
        <v>159</v>
      </c>
      <c r="W183" s="363" t="s">
        <v>160</v>
      </c>
      <c r="X183" s="363" t="s">
        <v>161</v>
      </c>
      <c r="Y183" s="363" t="s">
        <v>162</v>
      </c>
      <c r="Z183" s="363" t="s">
        <v>163</v>
      </c>
      <c r="AA183" s="573"/>
      <c r="AB183" s="100"/>
    </row>
    <row r="184" spans="1:249">
      <c r="A184" s="592" t="s">
        <v>453</v>
      </c>
      <c r="B184" s="593"/>
      <c r="C184" s="103" t="s">
        <v>432</v>
      </c>
      <c r="D184" s="101"/>
      <c r="E184" s="101"/>
      <c r="F184" s="101"/>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0"/>
    </row>
    <row r="185" spans="1:249">
      <c r="A185" s="596"/>
      <c r="B185" s="595"/>
      <c r="C185" s="103" t="s">
        <v>433</v>
      </c>
      <c r="D185" s="101"/>
      <c r="E185" s="101"/>
      <c r="F185" s="101"/>
      <c r="G185" s="102"/>
      <c r="H185" s="118"/>
      <c r="I185" s="102"/>
      <c r="J185" s="102"/>
      <c r="K185" s="102"/>
      <c r="L185" s="102"/>
      <c r="M185" s="102"/>
      <c r="N185" s="102"/>
      <c r="O185" s="102"/>
      <c r="P185" s="102"/>
      <c r="Q185" s="102"/>
      <c r="R185" s="102"/>
      <c r="S185" s="102"/>
      <c r="T185" s="102"/>
      <c r="U185" s="102"/>
      <c r="V185" s="102"/>
      <c r="W185" s="102"/>
      <c r="X185" s="102"/>
      <c r="Y185" s="102"/>
      <c r="Z185" s="102"/>
      <c r="AA185" s="102"/>
      <c r="AB185" s="100"/>
    </row>
    <row r="186" spans="1:249">
      <c r="A186" s="596"/>
      <c r="B186" s="595"/>
      <c r="C186" s="103" t="s">
        <v>454</v>
      </c>
      <c r="D186" s="101"/>
      <c r="E186" s="101"/>
      <c r="F186" s="101"/>
      <c r="G186" s="102"/>
      <c r="H186" s="118"/>
      <c r="I186" s="102"/>
      <c r="J186" s="102"/>
      <c r="K186" s="102"/>
      <c r="L186" s="102"/>
      <c r="M186" s="102"/>
      <c r="N186" s="102"/>
      <c r="O186" s="102"/>
      <c r="P186" s="102"/>
      <c r="Q186" s="102"/>
      <c r="R186" s="102"/>
      <c r="S186" s="102"/>
      <c r="T186" s="102"/>
      <c r="U186" s="102"/>
      <c r="V186" s="102"/>
      <c r="W186" s="102"/>
      <c r="X186" s="102"/>
      <c r="Y186" s="102"/>
      <c r="Z186" s="102"/>
      <c r="AA186" s="102"/>
      <c r="AB186" s="100"/>
    </row>
    <row r="187" spans="1:249" ht="22.5">
      <c r="A187" s="596"/>
      <c r="B187" s="595"/>
      <c r="C187" s="103" t="s">
        <v>455</v>
      </c>
      <c r="D187" s="101"/>
      <c r="E187" s="101"/>
      <c r="F187" s="101"/>
      <c r="G187" s="102"/>
      <c r="I187" s="102"/>
      <c r="J187" s="102"/>
      <c r="K187" s="102"/>
      <c r="L187" s="102"/>
      <c r="M187" s="102"/>
      <c r="N187" s="102"/>
      <c r="O187" s="102"/>
      <c r="P187" s="102"/>
      <c r="Q187" s="102"/>
      <c r="R187" s="102"/>
      <c r="S187" s="102"/>
      <c r="T187" s="102"/>
      <c r="U187" s="102"/>
      <c r="V187" s="102"/>
      <c r="W187" s="102"/>
      <c r="X187" s="102"/>
      <c r="Y187" s="102"/>
      <c r="Z187" s="102"/>
      <c r="AA187" s="102"/>
    </row>
    <row r="188" spans="1:249">
      <c r="A188" s="596"/>
      <c r="B188" s="595"/>
      <c r="C188" s="103" t="s">
        <v>353</v>
      </c>
      <c r="D188" s="101"/>
      <c r="E188" s="101"/>
      <c r="F188" s="101"/>
      <c r="G188" s="102"/>
      <c r="H188" s="102"/>
      <c r="I188" s="102"/>
      <c r="J188" s="102"/>
      <c r="K188" s="102"/>
      <c r="L188" s="102"/>
      <c r="M188" s="102"/>
      <c r="N188" s="102"/>
      <c r="O188" s="102"/>
      <c r="P188" s="102"/>
      <c r="Q188" s="102"/>
      <c r="R188" s="102"/>
      <c r="S188" s="102"/>
      <c r="T188" s="102"/>
      <c r="U188" s="102"/>
      <c r="V188" s="102"/>
      <c r="W188" s="102"/>
      <c r="X188" s="102"/>
      <c r="Y188" s="102"/>
      <c r="Z188" s="102"/>
      <c r="AA188" s="102"/>
    </row>
    <row r="189" spans="1:249">
      <c r="A189" s="597"/>
      <c r="B189" s="598"/>
      <c r="C189" s="104" t="s">
        <v>434</v>
      </c>
      <c r="D189" s="101"/>
      <c r="E189" s="101"/>
      <c r="F189" s="101"/>
      <c r="G189" s="102"/>
      <c r="H189" s="102"/>
      <c r="I189" s="102"/>
      <c r="J189" s="102"/>
      <c r="K189" s="102"/>
      <c r="L189" s="102"/>
      <c r="M189" s="102"/>
      <c r="N189" s="102"/>
      <c r="O189" s="102"/>
      <c r="P189" s="102"/>
      <c r="Q189" s="102"/>
      <c r="R189" s="102"/>
      <c r="S189" s="102"/>
      <c r="T189" s="102"/>
      <c r="U189" s="102"/>
      <c r="V189" s="102"/>
      <c r="W189" s="102"/>
      <c r="X189" s="102"/>
      <c r="Y189" s="102"/>
      <c r="Z189" s="102"/>
      <c r="AA189" s="102"/>
    </row>
    <row r="190" spans="1:249">
      <c r="A190" s="601" t="s">
        <v>456</v>
      </c>
      <c r="B190" s="602"/>
      <c r="C190" s="103" t="s">
        <v>433</v>
      </c>
      <c r="D190" s="101"/>
      <c r="E190" s="101"/>
      <c r="F190" s="101"/>
      <c r="G190" s="102"/>
      <c r="H190" s="102"/>
      <c r="I190" s="102"/>
      <c r="J190" s="102"/>
      <c r="K190" s="102"/>
      <c r="L190" s="102"/>
      <c r="M190" s="102"/>
      <c r="N190" s="102"/>
      <c r="O190" s="102"/>
      <c r="P190" s="102"/>
      <c r="Q190" s="102"/>
      <c r="R190" s="102"/>
      <c r="S190" s="102"/>
      <c r="T190" s="102"/>
      <c r="U190" s="102"/>
      <c r="V190" s="102"/>
      <c r="W190" s="102"/>
      <c r="X190" s="102"/>
      <c r="Y190" s="102"/>
      <c r="Z190" s="102"/>
      <c r="AA190" s="102"/>
    </row>
    <row r="191" spans="1:249">
      <c r="A191" s="601"/>
      <c r="B191" s="602"/>
      <c r="C191" s="103" t="s">
        <v>353</v>
      </c>
      <c r="D191" s="101"/>
      <c r="E191" s="101"/>
      <c r="F191" s="101"/>
      <c r="G191" s="102"/>
      <c r="H191" s="102"/>
      <c r="I191" s="102"/>
      <c r="J191" s="102"/>
      <c r="K191" s="102"/>
      <c r="L191" s="102"/>
      <c r="M191" s="102"/>
      <c r="N191" s="102"/>
      <c r="O191" s="102"/>
      <c r="P191" s="102"/>
      <c r="Q191" s="102"/>
      <c r="R191" s="102"/>
      <c r="S191" s="102"/>
      <c r="T191" s="102"/>
      <c r="U191" s="102"/>
      <c r="V191" s="102"/>
      <c r="W191" s="102"/>
      <c r="X191" s="102"/>
      <c r="Y191" s="102"/>
      <c r="Z191" s="102"/>
      <c r="AA191" s="102"/>
    </row>
    <row r="192" spans="1:249">
      <c r="A192" s="601"/>
      <c r="B192" s="603"/>
      <c r="C192" s="104" t="s">
        <v>434</v>
      </c>
      <c r="D192" s="101"/>
      <c r="E192" s="101"/>
      <c r="F192" s="101"/>
      <c r="G192" s="102"/>
      <c r="H192" s="102"/>
      <c r="I192" s="102"/>
      <c r="J192" s="102"/>
      <c r="K192" s="102"/>
      <c r="L192" s="102"/>
      <c r="M192" s="102"/>
      <c r="N192" s="102"/>
      <c r="O192" s="102"/>
      <c r="P192" s="102"/>
      <c r="Q192" s="102"/>
      <c r="R192" s="102"/>
      <c r="S192" s="102"/>
      <c r="T192" s="102"/>
      <c r="U192" s="102"/>
      <c r="V192" s="102"/>
      <c r="W192" s="102"/>
      <c r="X192" s="102"/>
      <c r="Y192" s="102"/>
      <c r="Z192" s="102"/>
      <c r="AA192" s="102"/>
    </row>
    <row r="193" spans="1:27" ht="13.5" customHeight="1">
      <c r="A193" s="369"/>
      <c r="B193" s="587" t="s">
        <v>457</v>
      </c>
      <c r="C193" s="103" t="s">
        <v>433</v>
      </c>
      <c r="D193" s="101"/>
      <c r="E193" s="101"/>
      <c r="F193" s="101"/>
      <c r="G193" s="102"/>
      <c r="H193" s="102"/>
      <c r="I193" s="102"/>
      <c r="J193" s="102"/>
      <c r="K193" s="102"/>
      <c r="L193" s="102"/>
      <c r="M193" s="102"/>
      <c r="N193" s="102"/>
      <c r="O193" s="102"/>
      <c r="P193" s="102"/>
      <c r="Q193" s="102"/>
      <c r="R193" s="102"/>
      <c r="S193" s="102"/>
      <c r="T193" s="102"/>
      <c r="U193" s="102"/>
      <c r="V193" s="102"/>
      <c r="W193" s="102"/>
      <c r="X193" s="102"/>
      <c r="Y193" s="102"/>
      <c r="Z193" s="102"/>
      <c r="AA193" s="102"/>
    </row>
    <row r="194" spans="1:27">
      <c r="A194" s="369"/>
      <c r="B194" s="588"/>
      <c r="C194" s="103" t="s">
        <v>353</v>
      </c>
      <c r="D194" s="101"/>
      <c r="E194" s="101"/>
      <c r="F194" s="101"/>
      <c r="G194" s="102"/>
      <c r="H194" s="102"/>
      <c r="I194" s="102"/>
      <c r="J194" s="102"/>
      <c r="K194" s="102"/>
      <c r="L194" s="102"/>
      <c r="M194" s="102"/>
      <c r="N194" s="102"/>
      <c r="O194" s="102"/>
      <c r="P194" s="102"/>
      <c r="Q194" s="102"/>
      <c r="R194" s="102"/>
      <c r="S194" s="102"/>
      <c r="T194" s="102"/>
      <c r="U194" s="102"/>
      <c r="V194" s="102"/>
      <c r="W194" s="102"/>
      <c r="X194" s="102"/>
      <c r="Y194" s="102"/>
      <c r="Z194" s="102"/>
      <c r="AA194" s="102"/>
    </row>
    <row r="195" spans="1:27">
      <c r="A195" s="369"/>
      <c r="B195" s="589"/>
      <c r="C195" s="104" t="s">
        <v>434</v>
      </c>
      <c r="D195" s="101"/>
      <c r="E195" s="101"/>
      <c r="F195" s="101"/>
      <c r="G195" s="102"/>
      <c r="H195" s="102"/>
      <c r="I195" s="102"/>
      <c r="J195" s="102"/>
      <c r="K195" s="102"/>
      <c r="L195" s="102"/>
      <c r="M195" s="102"/>
      <c r="N195" s="102"/>
      <c r="O195" s="102"/>
      <c r="P195" s="102"/>
      <c r="Q195" s="102"/>
      <c r="R195" s="102"/>
      <c r="S195" s="102"/>
      <c r="T195" s="102"/>
      <c r="U195" s="102"/>
      <c r="V195" s="102"/>
      <c r="W195" s="102"/>
      <c r="X195" s="102"/>
      <c r="Y195" s="102"/>
      <c r="Z195" s="102"/>
      <c r="AA195" s="102"/>
    </row>
    <row r="196" spans="1:27" ht="13.35" customHeight="1">
      <c r="A196" s="369"/>
      <c r="B196" s="587" t="s">
        <v>458</v>
      </c>
      <c r="C196" s="103" t="s">
        <v>433</v>
      </c>
      <c r="D196" s="101"/>
      <c r="E196" s="101"/>
      <c r="F196" s="101"/>
      <c r="G196" s="102"/>
      <c r="H196" s="102"/>
      <c r="I196" s="102"/>
      <c r="J196" s="102"/>
      <c r="K196" s="102"/>
      <c r="L196" s="102"/>
      <c r="M196" s="102"/>
      <c r="N196" s="102"/>
      <c r="O196" s="102"/>
      <c r="P196" s="102"/>
      <c r="Q196" s="102"/>
      <c r="R196" s="102"/>
      <c r="S196" s="102"/>
      <c r="T196" s="102"/>
      <c r="U196" s="102"/>
      <c r="V196" s="102"/>
      <c r="W196" s="102"/>
      <c r="X196" s="102"/>
      <c r="Y196" s="102"/>
      <c r="Z196" s="102"/>
      <c r="AA196" s="102"/>
    </row>
    <row r="197" spans="1:27">
      <c r="A197" s="369"/>
      <c r="B197" s="590"/>
      <c r="C197" s="103" t="s">
        <v>353</v>
      </c>
      <c r="D197" s="101"/>
      <c r="E197" s="101"/>
      <c r="F197" s="101"/>
      <c r="G197" s="102"/>
      <c r="H197" s="102"/>
      <c r="I197" s="102"/>
      <c r="J197" s="102"/>
      <c r="K197" s="102"/>
      <c r="L197" s="102"/>
      <c r="M197" s="102"/>
      <c r="N197" s="102"/>
      <c r="O197" s="102"/>
      <c r="P197" s="102"/>
      <c r="Q197" s="102"/>
      <c r="R197" s="102"/>
      <c r="S197" s="102"/>
      <c r="T197" s="102"/>
      <c r="U197" s="102"/>
      <c r="V197" s="102"/>
      <c r="W197" s="102"/>
      <c r="X197" s="102"/>
      <c r="Y197" s="102"/>
      <c r="Z197" s="102"/>
      <c r="AA197" s="102"/>
    </row>
    <row r="198" spans="1:27">
      <c r="A198" s="370"/>
      <c r="B198" s="591"/>
      <c r="C198" s="104" t="s">
        <v>434</v>
      </c>
      <c r="D198" s="101"/>
      <c r="E198" s="101"/>
      <c r="F198" s="101"/>
      <c r="G198" s="102"/>
      <c r="H198" s="102"/>
      <c r="I198" s="102"/>
      <c r="J198" s="102"/>
      <c r="K198" s="102"/>
      <c r="L198" s="102"/>
      <c r="M198" s="102"/>
      <c r="N198" s="102"/>
      <c r="O198" s="102"/>
      <c r="P198" s="102"/>
      <c r="Q198" s="102"/>
      <c r="R198" s="102"/>
      <c r="S198" s="102"/>
      <c r="T198" s="102"/>
      <c r="U198" s="102"/>
      <c r="V198" s="102"/>
      <c r="W198" s="102"/>
      <c r="X198" s="102"/>
      <c r="Y198" s="102"/>
      <c r="Z198" s="102"/>
      <c r="AA198" s="102"/>
    </row>
    <row r="199" spans="1:27">
      <c r="A199" s="592" t="s">
        <v>183</v>
      </c>
      <c r="B199" s="593"/>
      <c r="C199" s="103" t="s">
        <v>433</v>
      </c>
      <c r="D199" s="101"/>
      <c r="E199" s="101"/>
      <c r="F199" s="101"/>
      <c r="G199" s="102"/>
      <c r="H199" s="102"/>
      <c r="I199" s="102"/>
      <c r="J199" s="102"/>
      <c r="K199" s="102"/>
      <c r="L199" s="102"/>
      <c r="M199" s="102"/>
      <c r="N199" s="102"/>
      <c r="O199" s="102"/>
      <c r="P199" s="102"/>
      <c r="Q199" s="102"/>
      <c r="R199" s="102"/>
      <c r="S199" s="102"/>
      <c r="T199" s="102"/>
      <c r="U199" s="102"/>
      <c r="V199" s="102"/>
      <c r="W199" s="102"/>
      <c r="X199" s="102"/>
      <c r="Y199" s="102"/>
      <c r="Z199" s="102"/>
      <c r="AA199" s="102"/>
    </row>
    <row r="200" spans="1:27">
      <c r="A200" s="594"/>
      <c r="B200" s="595"/>
      <c r="C200" s="103" t="s">
        <v>353</v>
      </c>
      <c r="D200" s="101"/>
      <c r="E200" s="101"/>
      <c r="F200" s="101"/>
      <c r="G200" s="102"/>
      <c r="H200" s="102"/>
      <c r="I200" s="102"/>
      <c r="J200" s="102"/>
      <c r="K200" s="102"/>
      <c r="L200" s="102"/>
      <c r="M200" s="102"/>
      <c r="N200" s="102"/>
      <c r="O200" s="102"/>
      <c r="P200" s="102"/>
      <c r="Q200" s="102"/>
      <c r="R200" s="102"/>
      <c r="S200" s="102"/>
      <c r="T200" s="102"/>
      <c r="U200" s="102"/>
      <c r="V200" s="102"/>
      <c r="W200" s="102"/>
      <c r="X200" s="102"/>
      <c r="Y200" s="102"/>
      <c r="Z200" s="102"/>
      <c r="AA200" s="102"/>
    </row>
    <row r="201" spans="1:27" ht="13.5" customHeight="1">
      <c r="A201" s="594"/>
      <c r="B201" s="595"/>
      <c r="C201" s="104" t="s">
        <v>434</v>
      </c>
      <c r="D201" s="101"/>
      <c r="E201" s="101"/>
      <c r="F201" s="101"/>
      <c r="G201" s="102"/>
      <c r="H201" s="102"/>
      <c r="I201" s="102"/>
      <c r="J201" s="102"/>
      <c r="K201" s="102"/>
      <c r="L201" s="102"/>
      <c r="M201" s="102"/>
      <c r="N201" s="102"/>
      <c r="O201" s="102"/>
      <c r="P201" s="102"/>
      <c r="Q201" s="102"/>
      <c r="R201" s="102"/>
      <c r="S201" s="102"/>
      <c r="T201" s="102"/>
      <c r="U201" s="102"/>
      <c r="V201" s="102"/>
      <c r="W201" s="102"/>
      <c r="X201" s="102"/>
      <c r="Y201" s="102"/>
      <c r="Z201" s="102"/>
      <c r="AA201" s="102"/>
    </row>
    <row r="202" spans="1:27" ht="13.5" customHeight="1">
      <c r="A202" s="592" t="s">
        <v>459</v>
      </c>
      <c r="B202" s="593"/>
      <c r="C202" s="103" t="s">
        <v>432</v>
      </c>
      <c r="D202" s="101"/>
      <c r="E202" s="101"/>
      <c r="F202" s="101"/>
      <c r="G202" s="102"/>
      <c r="H202" s="102"/>
      <c r="I202" s="102"/>
      <c r="J202" s="102"/>
      <c r="K202" s="102"/>
      <c r="L202" s="102"/>
      <c r="M202" s="102"/>
      <c r="N202" s="102"/>
      <c r="O202" s="102"/>
      <c r="P202" s="102"/>
      <c r="Q202" s="102"/>
      <c r="R202" s="102"/>
      <c r="S202" s="102"/>
      <c r="T202" s="102"/>
      <c r="U202" s="102"/>
      <c r="V202" s="102"/>
      <c r="W202" s="102"/>
      <c r="X202" s="102"/>
      <c r="Y202" s="102"/>
      <c r="Z202" s="102"/>
      <c r="AA202" s="102"/>
    </row>
    <row r="203" spans="1:27">
      <c r="A203" s="594"/>
      <c r="B203" s="595"/>
      <c r="C203" s="103" t="s">
        <v>433</v>
      </c>
      <c r="D203" s="101"/>
      <c r="E203" s="101"/>
      <c r="F203" s="101"/>
      <c r="G203" s="102"/>
      <c r="H203" s="102"/>
      <c r="I203" s="102"/>
      <c r="J203" s="102"/>
      <c r="K203" s="102"/>
      <c r="L203" s="102"/>
      <c r="M203" s="102"/>
      <c r="N203" s="102"/>
      <c r="O203" s="102"/>
      <c r="P203" s="102"/>
      <c r="Q203" s="102"/>
      <c r="R203" s="102"/>
      <c r="S203" s="102"/>
      <c r="T203" s="102"/>
      <c r="U203" s="102"/>
      <c r="V203" s="102"/>
      <c r="W203" s="102"/>
      <c r="X203" s="102"/>
      <c r="Y203" s="102"/>
      <c r="Z203" s="102"/>
      <c r="AA203" s="102"/>
    </row>
    <row r="204" spans="1:27">
      <c r="A204" s="594"/>
      <c r="B204" s="595"/>
      <c r="C204" s="103" t="s">
        <v>454</v>
      </c>
      <c r="D204" s="101"/>
      <c r="E204" s="101"/>
      <c r="F204" s="101"/>
      <c r="G204" s="102"/>
      <c r="H204" s="102"/>
      <c r="I204" s="102"/>
      <c r="J204" s="102"/>
      <c r="K204" s="102"/>
      <c r="L204" s="102"/>
      <c r="M204" s="102"/>
      <c r="N204" s="102"/>
      <c r="O204" s="102"/>
      <c r="P204" s="102"/>
      <c r="Q204" s="102"/>
      <c r="R204" s="102"/>
      <c r="S204" s="102"/>
      <c r="T204" s="102"/>
      <c r="U204" s="102"/>
      <c r="V204" s="102"/>
      <c r="W204" s="102"/>
      <c r="X204" s="102"/>
      <c r="Y204" s="102"/>
      <c r="Z204" s="102"/>
      <c r="AA204" s="102"/>
    </row>
    <row r="205" spans="1:27">
      <c r="A205" s="594"/>
      <c r="B205" s="595"/>
      <c r="C205" s="103" t="s">
        <v>353</v>
      </c>
      <c r="D205" s="101"/>
      <c r="E205" s="101"/>
      <c r="F205" s="101"/>
      <c r="G205" s="102"/>
      <c r="H205" s="102"/>
      <c r="I205" s="102"/>
      <c r="J205" s="102"/>
      <c r="K205" s="102"/>
      <c r="L205" s="102"/>
      <c r="M205" s="102"/>
      <c r="N205" s="102"/>
      <c r="O205" s="102"/>
      <c r="P205" s="102"/>
      <c r="Q205" s="102"/>
      <c r="R205" s="102"/>
      <c r="S205" s="102"/>
      <c r="T205" s="102"/>
      <c r="U205" s="102"/>
      <c r="V205" s="102"/>
      <c r="W205" s="102"/>
      <c r="X205" s="102"/>
      <c r="Y205" s="102"/>
      <c r="Z205" s="102"/>
      <c r="AA205" s="102"/>
    </row>
    <row r="206" spans="1:27">
      <c r="A206" s="600"/>
      <c r="B206" s="598"/>
      <c r="C206" s="104" t="s">
        <v>434</v>
      </c>
      <c r="D206" s="101"/>
      <c r="E206" s="101"/>
      <c r="F206" s="101"/>
      <c r="G206" s="102"/>
      <c r="H206" s="102"/>
      <c r="I206" s="102"/>
      <c r="J206" s="102"/>
      <c r="K206" s="102"/>
      <c r="L206" s="102"/>
      <c r="M206" s="102"/>
      <c r="N206" s="102"/>
      <c r="O206" s="102"/>
      <c r="P206" s="102"/>
      <c r="Q206" s="102"/>
      <c r="R206" s="102"/>
      <c r="S206" s="102"/>
      <c r="T206" s="102"/>
      <c r="U206" s="102"/>
      <c r="V206" s="102"/>
      <c r="W206" s="102"/>
      <c r="X206" s="102"/>
      <c r="Y206" s="102"/>
      <c r="Z206" s="102"/>
      <c r="AA206" s="102"/>
    </row>
    <row r="207" spans="1:27">
      <c r="A207" s="584" t="s">
        <v>48</v>
      </c>
      <c r="B207" s="585"/>
      <c r="C207" s="586"/>
      <c r="D207" s="101"/>
      <c r="E207" s="101"/>
      <c r="F207" s="102"/>
      <c r="G207" s="102"/>
      <c r="H207" s="102"/>
      <c r="I207" s="102"/>
      <c r="J207" s="102"/>
      <c r="K207" s="102"/>
      <c r="L207" s="102"/>
      <c r="M207" s="102"/>
      <c r="N207" s="102"/>
      <c r="O207" s="102"/>
      <c r="P207" s="102"/>
      <c r="Q207" s="102"/>
      <c r="R207" s="102"/>
      <c r="S207" s="102"/>
      <c r="T207" s="102"/>
      <c r="U207" s="102"/>
      <c r="V207" s="102"/>
      <c r="W207" s="102"/>
      <c r="X207" s="102"/>
      <c r="Y207" s="102"/>
      <c r="Z207" s="102"/>
      <c r="AA207" s="102"/>
    </row>
    <row r="208" spans="1:27">
      <c r="A208" s="575" t="s">
        <v>443</v>
      </c>
      <c r="B208" s="575"/>
      <c r="C208" s="575"/>
      <c r="D208" s="575"/>
      <c r="E208" s="575"/>
      <c r="F208" s="575"/>
      <c r="G208" s="575"/>
      <c r="H208" s="575"/>
      <c r="I208" s="575"/>
      <c r="J208" s="575"/>
      <c r="K208" s="575"/>
      <c r="L208" s="575"/>
      <c r="M208" s="575"/>
      <c r="N208" s="575"/>
      <c r="O208" s="99"/>
      <c r="P208" s="99"/>
      <c r="Q208" s="99"/>
      <c r="R208" s="99"/>
      <c r="S208" s="99"/>
      <c r="T208" s="99"/>
      <c r="U208" s="99"/>
      <c r="V208" s="99"/>
      <c r="W208" s="99"/>
      <c r="X208" s="99"/>
      <c r="Y208" s="99"/>
      <c r="Z208" s="99"/>
    </row>
    <row r="209" spans="1:246">
      <c r="A209" s="575" t="s">
        <v>444</v>
      </c>
      <c r="B209" s="575"/>
      <c r="C209" s="575"/>
      <c r="D209" s="575"/>
      <c r="E209" s="575"/>
      <c r="F209" s="575"/>
      <c r="G209" s="575"/>
      <c r="H209" s="575"/>
      <c r="I209" s="575"/>
      <c r="J209" s="575"/>
      <c r="K209" s="575"/>
      <c r="L209" s="575"/>
      <c r="M209" s="575"/>
      <c r="N209" s="575"/>
      <c r="O209" s="131"/>
      <c r="P209" s="131"/>
      <c r="Q209" s="131"/>
      <c r="R209" s="131"/>
      <c r="S209" s="131"/>
      <c r="T209" s="131"/>
      <c r="U209" s="131"/>
      <c r="V209" s="131"/>
      <c r="W209" s="131"/>
      <c r="X209" s="131"/>
      <c r="Y209" s="131"/>
      <c r="Z209" s="131"/>
      <c r="AA209" s="131"/>
      <c r="AB209" s="125"/>
      <c r="AC209" s="125"/>
      <c r="AD209" s="125"/>
      <c r="AE209" s="125"/>
      <c r="AF209" s="125"/>
      <c r="AG209" s="125"/>
      <c r="AH209" s="125"/>
      <c r="AI209" s="125"/>
      <c r="AJ209" s="125"/>
      <c r="AK209" s="125"/>
      <c r="AL209" s="125"/>
      <c r="AM209" s="575"/>
      <c r="AN209" s="575"/>
      <c r="AO209" s="575"/>
      <c r="AP209" s="575"/>
      <c r="AQ209" s="575"/>
      <c r="AR209" s="575"/>
      <c r="AS209" s="575"/>
      <c r="AT209" s="575"/>
      <c r="AU209" s="575"/>
      <c r="AV209" s="575"/>
      <c r="AW209" s="575"/>
      <c r="AX209" s="575"/>
      <c r="AY209" s="575"/>
      <c r="AZ209" s="575"/>
      <c r="BA209" s="575"/>
      <c r="BB209" s="575"/>
      <c r="BC209" s="575"/>
      <c r="BD209" s="575"/>
      <c r="BE209" s="575"/>
      <c r="BF209" s="575"/>
      <c r="BG209" s="575"/>
      <c r="BH209" s="575"/>
      <c r="BI209" s="575"/>
      <c r="BJ209" s="575"/>
      <c r="BK209" s="575"/>
      <c r="BL209" s="575"/>
      <c r="BM209" s="575"/>
      <c r="BN209" s="575"/>
      <c r="BO209" s="575"/>
      <c r="BP209" s="575"/>
      <c r="BQ209" s="575"/>
      <c r="BR209" s="575"/>
      <c r="BS209" s="575"/>
      <c r="BT209" s="575"/>
      <c r="BU209" s="575"/>
      <c r="BV209" s="575"/>
      <c r="BW209" s="575"/>
      <c r="BX209" s="575"/>
      <c r="BY209" s="575"/>
      <c r="BZ209" s="575"/>
      <c r="CA209" s="575"/>
      <c r="CB209" s="575"/>
      <c r="CC209" s="575"/>
      <c r="CD209" s="575"/>
      <c r="CE209" s="575"/>
      <c r="CF209" s="575"/>
      <c r="CG209" s="575"/>
      <c r="CH209" s="575"/>
      <c r="CI209" s="575"/>
      <c r="CJ209" s="575"/>
      <c r="CK209" s="575"/>
      <c r="CL209" s="575"/>
      <c r="CM209" s="575"/>
      <c r="CN209" s="575"/>
      <c r="CO209" s="575"/>
      <c r="CP209" s="575"/>
      <c r="CQ209" s="575"/>
      <c r="CR209" s="575"/>
      <c r="CS209" s="575"/>
      <c r="CT209" s="575"/>
      <c r="CU209" s="575"/>
      <c r="CV209" s="575"/>
      <c r="CW209" s="575"/>
      <c r="CX209" s="575"/>
      <c r="CY209" s="575"/>
      <c r="CZ209" s="575"/>
      <c r="DA209" s="575"/>
      <c r="DB209" s="575"/>
      <c r="DC209" s="575"/>
      <c r="DD209" s="575"/>
      <c r="DE209" s="575"/>
      <c r="DF209" s="575"/>
      <c r="DG209" s="575"/>
      <c r="DH209" s="575"/>
      <c r="DI209" s="575"/>
      <c r="DJ209" s="575"/>
      <c r="DK209" s="575"/>
      <c r="DL209" s="575"/>
      <c r="DM209" s="575"/>
      <c r="DN209" s="575"/>
      <c r="DO209" s="575"/>
      <c r="DP209" s="575"/>
      <c r="DQ209" s="575"/>
      <c r="DR209" s="575"/>
      <c r="DS209" s="575"/>
      <c r="DT209" s="575"/>
      <c r="DU209" s="575"/>
      <c r="DV209" s="575"/>
      <c r="DW209" s="575"/>
      <c r="DX209" s="575"/>
      <c r="DY209" s="575"/>
      <c r="DZ209" s="575"/>
      <c r="EA209" s="575"/>
      <c r="EB209" s="575"/>
      <c r="EC209" s="575"/>
      <c r="ED209" s="575"/>
      <c r="EE209" s="575"/>
      <c r="EF209" s="575"/>
      <c r="EG209" s="575"/>
      <c r="EH209" s="575"/>
      <c r="EI209" s="575"/>
      <c r="EJ209" s="575"/>
      <c r="EK209" s="575"/>
      <c r="EL209" s="575"/>
      <c r="EM209" s="575"/>
      <c r="EN209" s="575"/>
      <c r="EO209" s="575"/>
      <c r="EP209" s="575"/>
      <c r="EQ209" s="575"/>
      <c r="ER209" s="575"/>
      <c r="ES209" s="575"/>
      <c r="ET209" s="575"/>
      <c r="EU209" s="575"/>
      <c r="EV209" s="575"/>
      <c r="EW209" s="575"/>
      <c r="EX209" s="575"/>
      <c r="EY209" s="575"/>
      <c r="EZ209" s="575"/>
      <c r="FA209" s="575"/>
      <c r="FB209" s="575"/>
      <c r="FC209" s="575"/>
      <c r="FD209" s="575"/>
      <c r="FE209" s="575"/>
      <c r="FF209" s="575"/>
      <c r="FG209" s="575"/>
      <c r="FH209" s="575"/>
      <c r="FI209" s="575"/>
      <c r="FJ209" s="575"/>
      <c r="FK209" s="575"/>
      <c r="FL209" s="575"/>
      <c r="FM209" s="575"/>
      <c r="FN209" s="575"/>
      <c r="FO209" s="575"/>
      <c r="FP209" s="575"/>
      <c r="FQ209" s="575"/>
      <c r="FR209" s="575"/>
      <c r="FS209" s="575"/>
      <c r="FT209" s="575"/>
      <c r="FU209" s="575"/>
      <c r="FV209" s="575"/>
      <c r="FW209" s="575"/>
      <c r="FX209" s="575"/>
      <c r="FY209" s="575"/>
      <c r="FZ209" s="575"/>
      <c r="GA209" s="575"/>
      <c r="GB209" s="575"/>
      <c r="GC209" s="575"/>
      <c r="GD209" s="575"/>
      <c r="GE209" s="575"/>
      <c r="GF209" s="575"/>
      <c r="GG209" s="575"/>
      <c r="GH209" s="575"/>
      <c r="GI209" s="575"/>
      <c r="GJ209" s="575"/>
      <c r="GK209" s="575"/>
      <c r="GL209" s="575"/>
      <c r="GM209" s="575"/>
      <c r="GN209" s="575"/>
      <c r="GO209" s="575"/>
      <c r="GP209" s="575"/>
      <c r="GQ209" s="575"/>
      <c r="GR209" s="575"/>
      <c r="GS209" s="575"/>
      <c r="GT209" s="575"/>
      <c r="GU209" s="575"/>
      <c r="GV209" s="575"/>
      <c r="GW209" s="575"/>
      <c r="GX209" s="575"/>
      <c r="GY209" s="575"/>
      <c r="GZ209" s="575"/>
      <c r="HA209" s="575"/>
      <c r="HB209" s="575"/>
      <c r="HC209" s="575"/>
      <c r="HD209" s="575"/>
      <c r="HE209" s="575"/>
      <c r="HF209" s="575"/>
      <c r="HG209" s="575"/>
      <c r="HH209" s="575"/>
      <c r="HI209" s="575"/>
      <c r="HJ209" s="575"/>
      <c r="HK209" s="575"/>
      <c r="HL209" s="575"/>
      <c r="HM209" s="575"/>
      <c r="HN209" s="575"/>
      <c r="HO209" s="575"/>
      <c r="HP209" s="575"/>
      <c r="HQ209" s="575"/>
      <c r="HR209" s="575"/>
      <c r="HS209" s="575"/>
      <c r="HT209" s="575"/>
      <c r="HU209" s="575"/>
      <c r="HV209" s="575"/>
      <c r="HW209" s="575"/>
      <c r="HX209" s="575"/>
      <c r="HY209" s="575"/>
      <c r="HZ209" s="575"/>
      <c r="IA209" s="575"/>
      <c r="IB209" s="575"/>
      <c r="IC209" s="575"/>
      <c r="ID209" s="575"/>
      <c r="IE209" s="575"/>
      <c r="IF209" s="575"/>
      <c r="IG209" s="575"/>
      <c r="IH209" s="575"/>
      <c r="II209" s="575"/>
      <c r="IJ209" s="575"/>
      <c r="IK209" s="575"/>
      <c r="IL209" s="575"/>
    </row>
    <row r="211" spans="1:246" ht="14.45" customHeight="1">
      <c r="A211" s="1" t="s">
        <v>460</v>
      </c>
      <c r="D211" s="99"/>
      <c r="E211" s="99"/>
      <c r="F211" s="99"/>
      <c r="G211" s="99"/>
      <c r="H211" s="99"/>
      <c r="I211" s="99"/>
      <c r="J211" s="99"/>
      <c r="K211" s="99"/>
      <c r="L211" s="99"/>
      <c r="M211" s="99"/>
      <c r="N211" s="99"/>
      <c r="O211" s="99"/>
      <c r="P211" s="99"/>
      <c r="Q211" s="99"/>
      <c r="R211" s="99"/>
      <c r="S211" s="99"/>
      <c r="T211" s="100"/>
      <c r="U211" s="100"/>
      <c r="V211" s="99"/>
      <c r="W211" s="99"/>
      <c r="X211" s="99"/>
      <c r="Y211" s="99"/>
      <c r="Z211" s="99"/>
      <c r="AA211" s="99"/>
      <c r="AB211" s="100"/>
      <c r="AC211" s="100"/>
    </row>
    <row r="212" spans="1:246">
      <c r="A212" s="360"/>
      <c r="B212" s="368"/>
      <c r="C212" s="362" t="s">
        <v>429</v>
      </c>
      <c r="D212" s="363">
        <v>-2</v>
      </c>
      <c r="E212" s="363">
        <v>-1</v>
      </c>
      <c r="F212" s="363">
        <v>0</v>
      </c>
      <c r="G212" s="363">
        <v>1</v>
      </c>
      <c r="H212" s="363">
        <f>G212+1</f>
        <v>2</v>
      </c>
      <c r="I212" s="363">
        <f t="shared" ref="I212" si="43">H212+1</f>
        <v>3</v>
      </c>
      <c r="J212" s="363">
        <f t="shared" ref="J212" si="44">I212+1</f>
        <v>4</v>
      </c>
      <c r="K212" s="363">
        <f t="shared" ref="K212" si="45">J212+1</f>
        <v>5</v>
      </c>
      <c r="L212" s="363">
        <f t="shared" ref="L212" si="46">K212+1</f>
        <v>6</v>
      </c>
      <c r="M212" s="363">
        <f t="shared" ref="M212" si="47">L212+1</f>
        <v>7</v>
      </c>
      <c r="N212" s="363">
        <f t="shared" ref="N212" si="48">M212+1</f>
        <v>8</v>
      </c>
      <c r="O212" s="363">
        <f t="shared" ref="O212" si="49">N212+1</f>
        <v>9</v>
      </c>
      <c r="P212" s="363">
        <f t="shared" ref="P212" si="50">O212+1</f>
        <v>10</v>
      </c>
      <c r="Q212" s="363">
        <f t="shared" ref="Q212" si="51">P212+1</f>
        <v>11</v>
      </c>
      <c r="R212" s="363">
        <f t="shared" ref="R212" si="52">Q212+1</f>
        <v>12</v>
      </c>
      <c r="S212" s="363">
        <f t="shared" ref="S212" si="53">R212+1</f>
        <v>13</v>
      </c>
      <c r="T212" s="363">
        <f t="shared" ref="T212" si="54">S212+1</f>
        <v>14</v>
      </c>
      <c r="U212" s="363">
        <f t="shared" ref="U212" si="55">T212+1</f>
        <v>15</v>
      </c>
      <c r="V212" s="363">
        <f t="shared" ref="V212" si="56">U212+1</f>
        <v>16</v>
      </c>
      <c r="W212" s="363">
        <f t="shared" ref="W212" si="57">V212+1</f>
        <v>17</v>
      </c>
      <c r="X212" s="363">
        <f t="shared" ref="X212" si="58">W212+1</f>
        <v>18</v>
      </c>
      <c r="Y212" s="363">
        <f t="shared" ref="Y212" si="59">X212+1</f>
        <v>19</v>
      </c>
      <c r="Z212" s="363">
        <f t="shared" ref="Z212" si="60">Y212+1</f>
        <v>20</v>
      </c>
      <c r="AA212" s="572" t="s">
        <v>48</v>
      </c>
      <c r="AB212" s="100"/>
    </row>
    <row r="213" spans="1:246" ht="22.5" customHeight="1">
      <c r="A213" s="574" t="s">
        <v>430</v>
      </c>
      <c r="B213" s="574"/>
      <c r="C213" s="574"/>
      <c r="D213" s="363" t="s">
        <v>141</v>
      </c>
      <c r="E213" s="363" t="s">
        <v>142</v>
      </c>
      <c r="F213" s="363" t="s">
        <v>143</v>
      </c>
      <c r="G213" s="363" t="s">
        <v>144</v>
      </c>
      <c r="H213" s="363" t="s">
        <v>145</v>
      </c>
      <c r="I213" s="363" t="s">
        <v>146</v>
      </c>
      <c r="J213" s="363" t="s">
        <v>147</v>
      </c>
      <c r="K213" s="363" t="s">
        <v>148</v>
      </c>
      <c r="L213" s="363" t="s">
        <v>149</v>
      </c>
      <c r="M213" s="363" t="s">
        <v>150</v>
      </c>
      <c r="N213" s="363" t="s">
        <v>151</v>
      </c>
      <c r="O213" s="363" t="s">
        <v>152</v>
      </c>
      <c r="P213" s="363" t="s">
        <v>153</v>
      </c>
      <c r="Q213" s="363" t="s">
        <v>154</v>
      </c>
      <c r="R213" s="363" t="s">
        <v>155</v>
      </c>
      <c r="S213" s="363" t="s">
        <v>156</v>
      </c>
      <c r="T213" s="363" t="s">
        <v>157</v>
      </c>
      <c r="U213" s="363" t="s">
        <v>158</v>
      </c>
      <c r="V213" s="363" t="s">
        <v>159</v>
      </c>
      <c r="W213" s="363" t="s">
        <v>160</v>
      </c>
      <c r="X213" s="363" t="s">
        <v>161</v>
      </c>
      <c r="Y213" s="363" t="s">
        <v>162</v>
      </c>
      <c r="Z213" s="363" t="s">
        <v>163</v>
      </c>
      <c r="AA213" s="573"/>
      <c r="AB213" s="100"/>
    </row>
    <row r="214" spans="1:246" ht="11.25" customHeight="1">
      <c r="A214" s="576" t="s">
        <v>461</v>
      </c>
      <c r="B214" s="577"/>
      <c r="C214" s="103" t="s">
        <v>432</v>
      </c>
      <c r="D214" s="101"/>
      <c r="E214" s="101"/>
      <c r="F214" s="102"/>
      <c r="G214" s="102"/>
      <c r="H214" s="102"/>
      <c r="I214" s="102"/>
      <c r="J214" s="102"/>
      <c r="K214" s="102"/>
      <c r="L214" s="102"/>
      <c r="M214" s="102"/>
      <c r="N214" s="102"/>
      <c r="O214" s="102"/>
      <c r="P214" s="102"/>
      <c r="Q214" s="102"/>
      <c r="R214" s="102"/>
      <c r="S214" s="102"/>
      <c r="T214" s="102"/>
      <c r="U214" s="102"/>
      <c r="V214" s="102"/>
      <c r="W214" s="102"/>
      <c r="X214" s="102"/>
      <c r="Y214" s="102"/>
      <c r="Z214" s="102"/>
      <c r="AA214" s="102"/>
      <c r="AB214" s="100"/>
    </row>
    <row r="215" spans="1:246">
      <c r="A215" s="576"/>
      <c r="B215" s="577"/>
      <c r="C215" s="103" t="s">
        <v>433</v>
      </c>
      <c r="D215" s="101"/>
      <c r="E215" s="101"/>
      <c r="F215" s="102"/>
      <c r="G215" s="102"/>
      <c r="H215" s="102"/>
      <c r="I215" s="102"/>
      <c r="J215" s="102"/>
      <c r="K215" s="102"/>
      <c r="L215" s="102"/>
      <c r="M215" s="102"/>
      <c r="N215" s="102"/>
      <c r="O215" s="102"/>
      <c r="P215" s="102"/>
      <c r="Q215" s="102"/>
      <c r="R215" s="102"/>
      <c r="S215" s="102"/>
      <c r="T215" s="102"/>
      <c r="U215" s="102"/>
      <c r="V215" s="102"/>
      <c r="W215" s="102"/>
      <c r="X215" s="102"/>
      <c r="Y215" s="102"/>
      <c r="Z215" s="102"/>
      <c r="AA215" s="102"/>
      <c r="AB215" s="100"/>
    </row>
    <row r="216" spans="1:246">
      <c r="A216" s="576"/>
      <c r="B216" s="577"/>
      <c r="C216" s="103" t="s">
        <v>353</v>
      </c>
      <c r="D216" s="101"/>
      <c r="E216" s="101"/>
      <c r="F216" s="102"/>
      <c r="G216" s="102"/>
      <c r="H216" s="102"/>
      <c r="I216" s="102"/>
      <c r="J216" s="102"/>
      <c r="K216" s="102"/>
      <c r="L216" s="102"/>
      <c r="M216" s="102"/>
      <c r="N216" s="102"/>
      <c r="O216" s="102"/>
      <c r="P216" s="102"/>
      <c r="Q216" s="102"/>
      <c r="R216" s="102"/>
      <c r="S216" s="102"/>
      <c r="T216" s="102"/>
      <c r="U216" s="102"/>
      <c r="V216" s="102"/>
      <c r="W216" s="102"/>
      <c r="X216" s="102"/>
      <c r="Y216" s="102"/>
      <c r="Z216" s="102"/>
      <c r="AA216" s="102"/>
      <c r="AB216" s="100"/>
    </row>
    <row r="217" spans="1:246">
      <c r="A217" s="576"/>
      <c r="B217" s="577"/>
      <c r="C217" s="104" t="s">
        <v>434</v>
      </c>
      <c r="D217" s="101"/>
      <c r="E217" s="101"/>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0"/>
    </row>
    <row r="218" spans="1:246">
      <c r="A218" s="578" t="s">
        <v>462</v>
      </c>
      <c r="B218" s="614"/>
      <c r="C218" s="105" t="s">
        <v>463</v>
      </c>
      <c r="D218" s="101"/>
      <c r="E218" s="101"/>
      <c r="F218" s="102"/>
      <c r="G218" s="102"/>
      <c r="H218" s="102"/>
      <c r="I218" s="102"/>
      <c r="J218" s="102"/>
      <c r="K218" s="102"/>
      <c r="L218" s="102"/>
      <c r="M218" s="102"/>
      <c r="N218" s="102"/>
      <c r="O218" s="102"/>
      <c r="P218" s="102"/>
      <c r="Q218" s="102"/>
      <c r="R218" s="102"/>
      <c r="S218" s="102"/>
      <c r="T218" s="102"/>
      <c r="U218" s="102"/>
      <c r="V218" s="102"/>
      <c r="W218" s="102"/>
      <c r="X218" s="102"/>
      <c r="Y218" s="102"/>
      <c r="Z218" s="102"/>
      <c r="AA218" s="102"/>
      <c r="AB218" s="100"/>
    </row>
    <row r="219" spans="1:246">
      <c r="A219" s="615"/>
      <c r="B219" s="614"/>
      <c r="C219" s="105" t="s">
        <v>464</v>
      </c>
      <c r="D219" s="101"/>
      <c r="E219" s="101"/>
      <c r="F219" s="102"/>
      <c r="G219" s="102"/>
      <c r="H219" s="102"/>
      <c r="I219" s="102"/>
      <c r="J219" s="102"/>
      <c r="K219" s="102"/>
      <c r="L219" s="102"/>
      <c r="M219" s="102"/>
      <c r="N219" s="102"/>
      <c r="O219" s="102"/>
      <c r="P219" s="102"/>
      <c r="Q219" s="102"/>
      <c r="R219" s="102"/>
      <c r="S219" s="102"/>
      <c r="T219" s="102"/>
      <c r="U219" s="102"/>
      <c r="V219" s="102"/>
      <c r="W219" s="102"/>
      <c r="X219" s="102"/>
      <c r="Y219" s="102"/>
      <c r="Z219" s="102"/>
      <c r="AA219" s="102"/>
      <c r="AB219" s="100"/>
    </row>
    <row r="220" spans="1:246">
      <c r="A220" s="615"/>
      <c r="B220" s="614"/>
      <c r="C220" s="105" t="s">
        <v>465</v>
      </c>
      <c r="D220" s="101"/>
      <c r="E220" s="101"/>
      <c r="F220" s="102"/>
      <c r="G220" s="102"/>
      <c r="H220" s="102"/>
      <c r="I220" s="102"/>
      <c r="J220" s="102"/>
      <c r="K220" s="102"/>
      <c r="L220" s="102"/>
      <c r="M220" s="102"/>
      <c r="N220" s="102"/>
      <c r="O220" s="102"/>
      <c r="P220" s="102"/>
      <c r="Q220" s="102"/>
      <c r="R220" s="102"/>
      <c r="S220" s="102"/>
      <c r="T220" s="102"/>
      <c r="U220" s="102"/>
      <c r="V220" s="102"/>
      <c r="W220" s="102"/>
      <c r="X220" s="102"/>
      <c r="Y220" s="102"/>
      <c r="Z220" s="102"/>
      <c r="AA220" s="102"/>
      <c r="AB220" s="100"/>
    </row>
    <row r="221" spans="1:246">
      <c r="A221" s="615"/>
      <c r="B221" s="614"/>
      <c r="C221" s="105" t="s">
        <v>466</v>
      </c>
      <c r="D221" s="101"/>
      <c r="E221" s="101"/>
      <c r="F221" s="102"/>
      <c r="G221" s="102"/>
      <c r="H221" s="102"/>
      <c r="I221" s="102"/>
      <c r="J221" s="102"/>
      <c r="K221" s="102"/>
      <c r="L221" s="102"/>
      <c r="M221" s="102"/>
      <c r="N221" s="102"/>
      <c r="O221" s="102"/>
      <c r="P221" s="102"/>
      <c r="Q221" s="102"/>
      <c r="R221" s="102"/>
      <c r="S221" s="102"/>
      <c r="T221" s="102"/>
      <c r="U221" s="102"/>
      <c r="V221" s="102"/>
      <c r="W221" s="102"/>
      <c r="X221" s="102"/>
      <c r="Y221" s="102"/>
      <c r="Z221" s="102"/>
      <c r="AA221" s="102"/>
      <c r="AB221" s="100"/>
    </row>
    <row r="222" spans="1:246">
      <c r="A222" s="615"/>
      <c r="B222" s="614"/>
      <c r="C222" s="105"/>
      <c r="D222" s="101"/>
      <c r="E222" s="101"/>
      <c r="F222" s="102"/>
      <c r="G222" s="102"/>
      <c r="H222" s="102"/>
      <c r="I222" s="102"/>
      <c r="J222" s="102"/>
      <c r="K222" s="102"/>
      <c r="L222" s="102"/>
      <c r="M222" s="102"/>
      <c r="N222" s="102"/>
      <c r="O222" s="102"/>
      <c r="P222" s="102"/>
      <c r="Q222" s="102"/>
      <c r="R222" s="102"/>
      <c r="S222" s="102"/>
      <c r="T222" s="102"/>
      <c r="U222" s="102"/>
      <c r="V222" s="102"/>
      <c r="W222" s="102"/>
      <c r="X222" s="102"/>
      <c r="Y222" s="102"/>
      <c r="Z222" s="102"/>
      <c r="AA222" s="102"/>
      <c r="AB222" s="100"/>
    </row>
    <row r="223" spans="1:246">
      <c r="A223" s="615"/>
      <c r="B223" s="614"/>
      <c r="C223" s="106" t="s">
        <v>434</v>
      </c>
      <c r="D223" s="101"/>
      <c r="E223" s="101"/>
      <c r="F223" s="102"/>
      <c r="G223" s="102"/>
      <c r="H223" s="102"/>
      <c r="I223" s="102"/>
      <c r="J223" s="102"/>
      <c r="K223" s="102"/>
      <c r="L223" s="102"/>
      <c r="M223" s="102"/>
      <c r="N223" s="102"/>
      <c r="O223" s="102"/>
      <c r="P223" s="102"/>
      <c r="Q223" s="102"/>
      <c r="R223" s="102"/>
      <c r="S223" s="102"/>
      <c r="T223" s="102"/>
      <c r="U223" s="102"/>
      <c r="V223" s="102"/>
      <c r="W223" s="102"/>
      <c r="X223" s="102"/>
      <c r="Y223" s="102"/>
      <c r="Z223" s="102"/>
      <c r="AA223" s="102"/>
      <c r="AB223" s="100"/>
    </row>
    <row r="224" spans="1:246" ht="11.25" customHeight="1">
      <c r="A224" s="576" t="s">
        <v>467</v>
      </c>
      <c r="B224" s="577"/>
      <c r="C224" s="103" t="s">
        <v>432</v>
      </c>
      <c r="D224" s="101"/>
      <c r="E224" s="101"/>
      <c r="F224" s="102"/>
      <c r="G224" s="102"/>
      <c r="H224" s="102"/>
      <c r="I224" s="102"/>
      <c r="J224" s="102"/>
      <c r="K224" s="102"/>
      <c r="L224" s="102"/>
      <c r="M224" s="102"/>
      <c r="N224" s="102"/>
      <c r="O224" s="102"/>
      <c r="P224" s="102"/>
      <c r="Q224" s="102"/>
      <c r="R224" s="102"/>
      <c r="S224" s="102"/>
      <c r="T224" s="102"/>
      <c r="U224" s="102"/>
      <c r="V224" s="102"/>
      <c r="W224" s="102"/>
      <c r="X224" s="102"/>
      <c r="Y224" s="102"/>
      <c r="Z224" s="102"/>
      <c r="AA224" s="102"/>
      <c r="AB224" s="100"/>
    </row>
    <row r="225" spans="1:28">
      <c r="A225" s="576"/>
      <c r="B225" s="577"/>
      <c r="C225" s="103" t="s">
        <v>433</v>
      </c>
      <c r="D225" s="101"/>
      <c r="E225" s="101"/>
      <c r="F225" s="102"/>
      <c r="G225" s="102"/>
      <c r="H225" s="102"/>
      <c r="I225" s="102"/>
      <c r="J225" s="102"/>
      <c r="K225" s="102"/>
      <c r="L225" s="102"/>
      <c r="M225" s="102"/>
      <c r="N225" s="102"/>
      <c r="O225" s="102"/>
      <c r="P225" s="102"/>
      <c r="Q225" s="102"/>
      <c r="R225" s="102"/>
      <c r="S225" s="102"/>
      <c r="T225" s="102"/>
      <c r="U225" s="102"/>
      <c r="V225" s="102"/>
      <c r="W225" s="102"/>
      <c r="X225" s="102"/>
      <c r="Y225" s="102"/>
      <c r="Z225" s="102"/>
      <c r="AA225" s="102"/>
      <c r="AB225" s="100"/>
    </row>
    <row r="226" spans="1:28">
      <c r="A226" s="576"/>
      <c r="B226" s="577"/>
      <c r="C226" s="103" t="s">
        <v>353</v>
      </c>
      <c r="D226" s="101"/>
      <c r="E226" s="101"/>
      <c r="F226" s="102"/>
      <c r="G226" s="102"/>
      <c r="H226" s="102"/>
      <c r="I226" s="102"/>
      <c r="J226" s="102"/>
      <c r="K226" s="102"/>
      <c r="L226" s="102"/>
      <c r="M226" s="102"/>
      <c r="N226" s="102"/>
      <c r="O226" s="102"/>
      <c r="P226" s="102"/>
      <c r="Q226" s="102"/>
      <c r="R226" s="102"/>
      <c r="S226" s="102"/>
      <c r="T226" s="102"/>
      <c r="U226" s="102"/>
      <c r="V226" s="102"/>
      <c r="W226" s="102"/>
      <c r="X226" s="102"/>
      <c r="Y226" s="102"/>
      <c r="Z226" s="102"/>
      <c r="AA226" s="102"/>
      <c r="AB226" s="100"/>
    </row>
    <row r="227" spans="1:28">
      <c r="A227" s="576"/>
      <c r="B227" s="577"/>
      <c r="C227" s="104" t="s">
        <v>434</v>
      </c>
      <c r="D227" s="101"/>
      <c r="E227" s="101"/>
      <c r="F227" s="102"/>
      <c r="G227" s="102"/>
      <c r="H227" s="102"/>
      <c r="I227" s="102"/>
      <c r="J227" s="102"/>
      <c r="K227" s="102"/>
      <c r="L227" s="102"/>
      <c r="M227" s="102"/>
      <c r="N227" s="102"/>
      <c r="O227" s="102"/>
      <c r="P227" s="102"/>
      <c r="Q227" s="102"/>
      <c r="R227" s="102"/>
      <c r="S227" s="102"/>
      <c r="T227" s="102"/>
      <c r="U227" s="102"/>
      <c r="V227" s="102"/>
      <c r="W227" s="102"/>
      <c r="X227" s="102"/>
      <c r="Y227" s="102"/>
      <c r="Z227" s="102"/>
      <c r="AA227" s="102"/>
      <c r="AB227" s="100"/>
    </row>
    <row r="228" spans="1:28">
      <c r="A228" s="599" t="s">
        <v>451</v>
      </c>
      <c r="B228" s="599"/>
      <c r="C228" s="599"/>
      <c r="D228" s="599"/>
      <c r="E228" s="599"/>
      <c r="F228" s="599"/>
      <c r="G228" s="599"/>
      <c r="H228" s="599"/>
      <c r="I228" s="599"/>
      <c r="J228" s="599"/>
      <c r="K228" s="599"/>
      <c r="L228" s="599"/>
      <c r="M228" s="599"/>
      <c r="N228" s="599"/>
    </row>
    <row r="229" spans="1:28">
      <c r="A229" s="575" t="s">
        <v>444</v>
      </c>
      <c r="B229" s="575"/>
      <c r="C229" s="575"/>
      <c r="D229" s="575"/>
      <c r="E229" s="575"/>
      <c r="F229" s="575"/>
      <c r="G229" s="575"/>
      <c r="H229" s="575"/>
      <c r="I229" s="575"/>
      <c r="J229" s="575"/>
      <c r="K229" s="575"/>
      <c r="L229" s="575"/>
      <c r="M229" s="575"/>
      <c r="N229" s="575"/>
    </row>
  </sheetData>
  <mergeCells count="173">
    <mergeCell ref="A228:N228"/>
    <mergeCell ref="A229:N229"/>
    <mergeCell ref="A135:A138"/>
    <mergeCell ref="B135:B138"/>
    <mergeCell ref="A123:A126"/>
    <mergeCell ref="B123:B126"/>
    <mergeCell ref="A95:A98"/>
    <mergeCell ref="B95:B98"/>
    <mergeCell ref="A115:A118"/>
    <mergeCell ref="B115:B118"/>
    <mergeCell ref="A119:A122"/>
    <mergeCell ref="B119:B122"/>
    <mergeCell ref="A99:A102"/>
    <mergeCell ref="B99:B102"/>
    <mergeCell ref="A103:A106"/>
    <mergeCell ref="B103:B106"/>
    <mergeCell ref="A111:A114"/>
    <mergeCell ref="B111:B114"/>
    <mergeCell ref="A224:B227"/>
    <mergeCell ref="A218:B223"/>
    <mergeCell ref="A51:A54"/>
    <mergeCell ref="B51:B54"/>
    <mergeCell ref="A91:A94"/>
    <mergeCell ref="B91:B94"/>
    <mergeCell ref="A71:A74"/>
    <mergeCell ref="B71:B74"/>
    <mergeCell ref="A75:A78"/>
    <mergeCell ref="B75:B78"/>
    <mergeCell ref="A47:B50"/>
    <mergeCell ref="A55:A58"/>
    <mergeCell ref="B55:B58"/>
    <mergeCell ref="A59:A62"/>
    <mergeCell ref="B59:B62"/>
    <mergeCell ref="A63:A66"/>
    <mergeCell ref="B63:B66"/>
    <mergeCell ref="A79:A82"/>
    <mergeCell ref="B79:B82"/>
    <mergeCell ref="A83:A86"/>
    <mergeCell ref="B83:B86"/>
    <mergeCell ref="B23:B26"/>
    <mergeCell ref="A31:A34"/>
    <mergeCell ref="B31:B34"/>
    <mergeCell ref="IJ153:IM153"/>
    <mergeCell ref="AB154:AM154"/>
    <mergeCell ref="AN154:AY154"/>
    <mergeCell ref="AZ154:BK154"/>
    <mergeCell ref="BL154:BW154"/>
    <mergeCell ref="FP153:GA153"/>
    <mergeCell ref="AZ153:BK153"/>
    <mergeCell ref="CV153:DG153"/>
    <mergeCell ref="AN153:AY153"/>
    <mergeCell ref="GB153:GM153"/>
    <mergeCell ref="GN153:GY153"/>
    <mergeCell ref="HX153:II153"/>
    <mergeCell ref="EF153:EQ153"/>
    <mergeCell ref="ER153:FC153"/>
    <mergeCell ref="FD153:FO153"/>
    <mergeCell ref="HL153:HW153"/>
    <mergeCell ref="GZ153:HK153"/>
    <mergeCell ref="A35:A38"/>
    <mergeCell ref="B35:B38"/>
    <mergeCell ref="A43:A46"/>
    <mergeCell ref="B43:B46"/>
    <mergeCell ref="IJ154:IM154"/>
    <mergeCell ref="GN154:GY154"/>
    <mergeCell ref="HX154:II154"/>
    <mergeCell ref="AA5:AA6"/>
    <mergeCell ref="A6:C6"/>
    <mergeCell ref="A107:B110"/>
    <mergeCell ref="A154:N154"/>
    <mergeCell ref="B131:B134"/>
    <mergeCell ref="A147:B150"/>
    <mergeCell ref="A131:A134"/>
    <mergeCell ref="A39:A42"/>
    <mergeCell ref="B39:B42"/>
    <mergeCell ref="A7:B10"/>
    <mergeCell ref="A27:B30"/>
    <mergeCell ref="A67:B70"/>
    <mergeCell ref="A87:B90"/>
    <mergeCell ref="A127:B130"/>
    <mergeCell ref="A151:C151"/>
    <mergeCell ref="A152:N152"/>
    <mergeCell ref="A153:N153"/>
    <mergeCell ref="B15:B18"/>
    <mergeCell ref="A19:A22"/>
    <mergeCell ref="B19:B22"/>
    <mergeCell ref="A23:A26"/>
    <mergeCell ref="A11:A14"/>
    <mergeCell ref="B11:B14"/>
    <mergeCell ref="A15:A18"/>
    <mergeCell ref="HW209:IH209"/>
    <mergeCell ref="II209:IL209"/>
    <mergeCell ref="DG209:DR209"/>
    <mergeCell ref="DS209:ED209"/>
    <mergeCell ref="EE209:EP209"/>
    <mergeCell ref="EQ209:FB209"/>
    <mergeCell ref="GA209:GL209"/>
    <mergeCell ref="GM209:GX209"/>
    <mergeCell ref="A209:N209"/>
    <mergeCell ref="AM209:AX209"/>
    <mergeCell ref="AY209:BJ209"/>
    <mergeCell ref="FC209:FN209"/>
    <mergeCell ref="FO209:FZ209"/>
    <mergeCell ref="CI209:CT209"/>
    <mergeCell ref="CU209:DF209"/>
    <mergeCell ref="GY209:HJ209"/>
    <mergeCell ref="HK209:HV209"/>
    <mergeCell ref="BW209:CH209"/>
    <mergeCell ref="AA182:AA183"/>
    <mergeCell ref="BK209:BV209"/>
    <mergeCell ref="A208:N208"/>
    <mergeCell ref="DT153:EE153"/>
    <mergeCell ref="A183:C183"/>
    <mergeCell ref="A207:C207"/>
    <mergeCell ref="B193:B195"/>
    <mergeCell ref="B196:B198"/>
    <mergeCell ref="A199:B201"/>
    <mergeCell ref="A184:B189"/>
    <mergeCell ref="A177:N177"/>
    <mergeCell ref="A178:N178"/>
    <mergeCell ref="DH154:DS154"/>
    <mergeCell ref="A202:B206"/>
    <mergeCell ref="A190:B192"/>
    <mergeCell ref="CV154:DG154"/>
    <mergeCell ref="BX154:CI154"/>
    <mergeCell ref="CJ154:CU154"/>
    <mergeCell ref="A158:C158"/>
    <mergeCell ref="A179:N179"/>
    <mergeCell ref="AD179:AO179"/>
    <mergeCell ref="AP179:BA179"/>
    <mergeCell ref="BB179:BM179"/>
    <mergeCell ref="BN179:BY179"/>
    <mergeCell ref="BZ179:CK179"/>
    <mergeCell ref="HL154:HW154"/>
    <mergeCell ref="FF179:FQ179"/>
    <mergeCell ref="FR179:GC179"/>
    <mergeCell ref="GD179:GO179"/>
    <mergeCell ref="GP179:HA179"/>
    <mergeCell ref="HB179:HM179"/>
    <mergeCell ref="A139:A142"/>
    <mergeCell ref="B139:B142"/>
    <mergeCell ref="A143:A146"/>
    <mergeCell ref="B143:B146"/>
    <mergeCell ref="HN179:HY179"/>
    <mergeCell ref="GB154:GM154"/>
    <mergeCell ref="DT154:EE154"/>
    <mergeCell ref="FD154:FO154"/>
    <mergeCell ref="FP154:GA154"/>
    <mergeCell ref="EF154:EQ154"/>
    <mergeCell ref="ER154:FC154"/>
    <mergeCell ref="BL153:BW153"/>
    <mergeCell ref="CJ153:CU153"/>
    <mergeCell ref="BX153:CI153"/>
    <mergeCell ref="DH153:DS153"/>
    <mergeCell ref="AB153:AM153"/>
    <mergeCell ref="GZ154:HK154"/>
    <mergeCell ref="A176:C176"/>
    <mergeCell ref="AA212:AA213"/>
    <mergeCell ref="A213:C213"/>
    <mergeCell ref="HZ179:IK179"/>
    <mergeCell ref="IL179:IO179"/>
    <mergeCell ref="AA157:AA158"/>
    <mergeCell ref="A159:B162"/>
    <mergeCell ref="A163:B166"/>
    <mergeCell ref="A167:B170"/>
    <mergeCell ref="A214:B217"/>
    <mergeCell ref="A171:B175"/>
    <mergeCell ref="CL179:CW179"/>
    <mergeCell ref="CX179:DI179"/>
    <mergeCell ref="DJ179:DU179"/>
    <mergeCell ref="DV179:EG179"/>
    <mergeCell ref="EH179:ES179"/>
    <mergeCell ref="ET179:FE179"/>
  </mergeCells>
  <phoneticPr fontId="2"/>
  <pageMargins left="0.78740157480314965" right="0.59055118110236227" top="0.43307086614173229" bottom="0.43307086614173229" header="0.31496062992125984" footer="0.27559055118110237"/>
  <pageSetup paperSize="8" scale="59" fitToHeight="0" orientation="landscape" r:id="rId1"/>
  <headerFooter alignWithMargins="0"/>
  <rowBreaks count="3" manualBreakCount="3">
    <brk id="86" max="26" man="1"/>
    <brk id="154" max="26" man="1"/>
    <brk id="179" max="2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177"/>
  <sheetViews>
    <sheetView view="pageBreakPreview" zoomScale="70" zoomScaleNormal="100" zoomScaleSheetLayoutView="70" workbookViewId="0">
      <selection activeCell="H18" sqref="H18"/>
    </sheetView>
  </sheetViews>
  <sheetFormatPr defaultColWidth="9" defaultRowHeight="13.5"/>
  <cols>
    <col min="1" max="1" width="4.875" style="1" customWidth="1"/>
    <col min="2" max="2" width="19.375" style="1" customWidth="1"/>
    <col min="3" max="3" width="9" style="372"/>
    <col min="4" max="4" width="24.625" style="1" customWidth="1"/>
    <col min="5" max="5" width="47.875" style="1" customWidth="1"/>
    <col min="6" max="16384" width="9" style="1"/>
  </cols>
  <sheetData>
    <row r="1" spans="1:5" ht="14.25">
      <c r="A1" s="132" t="s">
        <v>468</v>
      </c>
      <c r="B1" s="132"/>
      <c r="C1" s="359"/>
    </row>
    <row r="2" spans="1:5" ht="14.25">
      <c r="A2" s="132"/>
      <c r="B2" s="132"/>
      <c r="C2" s="359"/>
    </row>
    <row r="3" spans="1:5" s="371" customFormat="1" ht="13.5" customHeight="1">
      <c r="A3" s="626" t="s">
        <v>469</v>
      </c>
      <c r="B3" s="626"/>
      <c r="C3" s="626"/>
      <c r="D3" s="626"/>
      <c r="E3" s="626"/>
    </row>
    <row r="4" spans="1:5">
      <c r="E4" s="373" t="s">
        <v>470</v>
      </c>
    </row>
    <row r="5" spans="1:5" s="371" customFormat="1" ht="13.5" customHeight="1">
      <c r="A5" s="624" t="s">
        <v>430</v>
      </c>
      <c r="B5" s="625"/>
      <c r="C5" s="374" t="s">
        <v>471</v>
      </c>
      <c r="D5" s="374" t="s">
        <v>472</v>
      </c>
      <c r="E5" s="374" t="s">
        <v>473</v>
      </c>
    </row>
    <row r="6" spans="1:5" s="371" customFormat="1" ht="22.5" customHeight="1">
      <c r="A6" s="618" t="s">
        <v>474</v>
      </c>
      <c r="B6" s="619"/>
      <c r="C6" s="375" t="s">
        <v>432</v>
      </c>
      <c r="D6" s="376"/>
      <c r="E6" s="376"/>
    </row>
    <row r="7" spans="1:5" s="371" customFormat="1" ht="22.5" customHeight="1">
      <c r="A7" s="620"/>
      <c r="B7" s="621"/>
      <c r="C7" s="375" t="s">
        <v>433</v>
      </c>
      <c r="D7" s="376"/>
      <c r="E7" s="376"/>
    </row>
    <row r="8" spans="1:5" s="371" customFormat="1" ht="22.5" customHeight="1">
      <c r="A8" s="620"/>
      <c r="B8" s="622"/>
      <c r="C8" s="375" t="s">
        <v>353</v>
      </c>
      <c r="D8" s="376"/>
      <c r="E8" s="376"/>
    </row>
    <row r="9" spans="1:5" s="371" customFormat="1" ht="22.5" customHeight="1">
      <c r="A9" s="627"/>
      <c r="B9" s="629" t="s">
        <v>475</v>
      </c>
      <c r="C9" s="375" t="s">
        <v>432</v>
      </c>
      <c r="D9" s="376"/>
      <c r="E9" s="376"/>
    </row>
    <row r="10" spans="1:5" s="371" customFormat="1" ht="22.5" customHeight="1">
      <c r="A10" s="628"/>
      <c r="B10" s="630"/>
      <c r="C10" s="375" t="s">
        <v>433</v>
      </c>
      <c r="D10" s="376"/>
      <c r="E10" s="376"/>
    </row>
    <row r="11" spans="1:5" s="371" customFormat="1" ht="22.5" customHeight="1">
      <c r="A11" s="628"/>
      <c r="B11" s="631"/>
      <c r="C11" s="375" t="s">
        <v>353</v>
      </c>
      <c r="D11" s="376"/>
      <c r="E11" s="376"/>
    </row>
    <row r="12" spans="1:5" s="371" customFormat="1" ht="22.5" customHeight="1">
      <c r="A12" s="627"/>
      <c r="B12" s="629" t="s">
        <v>476</v>
      </c>
      <c r="C12" s="375" t="s">
        <v>432</v>
      </c>
      <c r="D12" s="376"/>
      <c r="E12" s="376"/>
    </row>
    <row r="13" spans="1:5" s="371" customFormat="1" ht="22.5" customHeight="1">
      <c r="A13" s="628"/>
      <c r="B13" s="630"/>
      <c r="C13" s="375" t="s">
        <v>433</v>
      </c>
      <c r="D13" s="376"/>
      <c r="E13" s="376"/>
    </row>
    <row r="14" spans="1:5" s="371" customFormat="1" ht="22.5" customHeight="1">
      <c r="A14" s="628"/>
      <c r="B14" s="631"/>
      <c r="C14" s="375" t="s">
        <v>353</v>
      </c>
      <c r="D14" s="376"/>
      <c r="E14" s="376"/>
    </row>
    <row r="15" spans="1:5" s="371" customFormat="1" ht="22.5" customHeight="1">
      <c r="A15" s="627"/>
      <c r="B15" s="629"/>
      <c r="C15" s="375" t="s">
        <v>432</v>
      </c>
      <c r="D15" s="376"/>
      <c r="E15" s="376"/>
    </row>
    <row r="16" spans="1:5" s="371" customFormat="1" ht="22.5" customHeight="1">
      <c r="A16" s="628"/>
      <c r="B16" s="630"/>
      <c r="C16" s="375" t="s">
        <v>433</v>
      </c>
      <c r="D16" s="376"/>
      <c r="E16" s="376"/>
    </row>
    <row r="17" spans="1:5" s="371" customFormat="1" ht="22.5" customHeight="1">
      <c r="A17" s="628"/>
      <c r="B17" s="631"/>
      <c r="C17" s="375" t="s">
        <v>353</v>
      </c>
      <c r="D17" s="376"/>
      <c r="E17" s="376"/>
    </row>
    <row r="18" spans="1:5" s="371" customFormat="1" ht="22.5" customHeight="1">
      <c r="A18" s="627"/>
      <c r="B18" s="629"/>
      <c r="C18" s="375" t="s">
        <v>432</v>
      </c>
      <c r="D18" s="376"/>
      <c r="E18" s="376"/>
    </row>
    <row r="19" spans="1:5" s="371" customFormat="1" ht="22.5" customHeight="1">
      <c r="A19" s="628"/>
      <c r="B19" s="630"/>
      <c r="C19" s="375" t="s">
        <v>433</v>
      </c>
      <c r="D19" s="376"/>
      <c r="E19" s="376"/>
    </row>
    <row r="20" spans="1:5" s="371" customFormat="1" ht="22.5" customHeight="1">
      <c r="A20" s="628"/>
      <c r="B20" s="631"/>
      <c r="C20" s="375" t="s">
        <v>353</v>
      </c>
      <c r="D20" s="376"/>
      <c r="E20" s="376"/>
    </row>
    <row r="21" spans="1:5" s="371" customFormat="1" ht="22.5" customHeight="1">
      <c r="A21" s="618" t="s">
        <v>435</v>
      </c>
      <c r="B21" s="619"/>
      <c r="C21" s="375" t="s">
        <v>432</v>
      </c>
      <c r="D21" s="376"/>
      <c r="E21" s="376"/>
    </row>
    <row r="22" spans="1:5" s="371" customFormat="1" ht="22.5" customHeight="1">
      <c r="A22" s="620"/>
      <c r="B22" s="621"/>
      <c r="C22" s="375" t="s">
        <v>433</v>
      </c>
      <c r="D22" s="376"/>
      <c r="E22" s="376"/>
    </row>
    <row r="23" spans="1:5" s="371" customFormat="1" ht="22.5" customHeight="1">
      <c r="A23" s="620"/>
      <c r="B23" s="622"/>
      <c r="C23" s="375" t="s">
        <v>353</v>
      </c>
      <c r="D23" s="376"/>
      <c r="E23" s="376"/>
    </row>
    <row r="24" spans="1:5" s="371" customFormat="1" ht="22.5" customHeight="1">
      <c r="A24" s="627"/>
      <c r="B24" s="629" t="s">
        <v>475</v>
      </c>
      <c r="C24" s="375" t="s">
        <v>432</v>
      </c>
      <c r="D24" s="376"/>
      <c r="E24" s="376"/>
    </row>
    <row r="25" spans="1:5" s="371" customFormat="1" ht="22.5" customHeight="1">
      <c r="A25" s="628"/>
      <c r="B25" s="630"/>
      <c r="C25" s="375" t="s">
        <v>433</v>
      </c>
      <c r="D25" s="376"/>
      <c r="E25" s="376"/>
    </row>
    <row r="26" spans="1:5" s="371" customFormat="1" ht="22.5" customHeight="1">
      <c r="A26" s="628"/>
      <c r="B26" s="631"/>
      <c r="C26" s="375" t="s">
        <v>353</v>
      </c>
      <c r="D26" s="376"/>
      <c r="E26" s="376"/>
    </row>
    <row r="27" spans="1:5" s="371" customFormat="1" ht="22.5" customHeight="1">
      <c r="A27" s="627"/>
      <c r="B27" s="629" t="s">
        <v>476</v>
      </c>
      <c r="C27" s="375" t="s">
        <v>432</v>
      </c>
      <c r="D27" s="376"/>
      <c r="E27" s="376"/>
    </row>
    <row r="28" spans="1:5" s="371" customFormat="1" ht="22.5" customHeight="1">
      <c r="A28" s="628"/>
      <c r="B28" s="630"/>
      <c r="C28" s="375" t="s">
        <v>433</v>
      </c>
      <c r="D28" s="376"/>
      <c r="E28" s="376"/>
    </row>
    <row r="29" spans="1:5" s="371" customFormat="1" ht="22.5" customHeight="1">
      <c r="A29" s="628"/>
      <c r="B29" s="631"/>
      <c r="C29" s="375" t="s">
        <v>353</v>
      </c>
      <c r="D29" s="376"/>
      <c r="E29" s="376"/>
    </row>
    <row r="30" spans="1:5" s="371" customFormat="1" ht="22.5" customHeight="1">
      <c r="A30" s="627"/>
      <c r="B30" s="629"/>
      <c r="C30" s="375" t="s">
        <v>432</v>
      </c>
      <c r="D30" s="376"/>
      <c r="E30" s="376"/>
    </row>
    <row r="31" spans="1:5" s="371" customFormat="1" ht="22.5" customHeight="1">
      <c r="A31" s="628"/>
      <c r="B31" s="630"/>
      <c r="C31" s="375" t="s">
        <v>433</v>
      </c>
      <c r="D31" s="376"/>
      <c r="E31" s="376"/>
    </row>
    <row r="32" spans="1:5" s="371" customFormat="1" ht="22.5" customHeight="1">
      <c r="A32" s="628"/>
      <c r="B32" s="631"/>
      <c r="C32" s="375" t="s">
        <v>353</v>
      </c>
      <c r="D32" s="376"/>
      <c r="E32" s="376"/>
    </row>
    <row r="33" spans="1:5" s="371" customFormat="1" ht="22.5" customHeight="1">
      <c r="A33" s="627"/>
      <c r="B33" s="629"/>
      <c r="C33" s="375" t="s">
        <v>432</v>
      </c>
      <c r="D33" s="376"/>
      <c r="E33" s="376"/>
    </row>
    <row r="34" spans="1:5" s="371" customFormat="1" ht="22.5" customHeight="1">
      <c r="A34" s="628"/>
      <c r="B34" s="630"/>
      <c r="C34" s="375" t="s">
        <v>433</v>
      </c>
      <c r="D34" s="376"/>
      <c r="E34" s="376"/>
    </row>
    <row r="35" spans="1:5" s="371" customFormat="1" ht="22.5" customHeight="1">
      <c r="A35" s="628"/>
      <c r="B35" s="631"/>
      <c r="C35" s="375" t="s">
        <v>353</v>
      </c>
      <c r="D35" s="376"/>
      <c r="E35" s="376"/>
    </row>
    <row r="36" spans="1:5" s="371" customFormat="1" ht="22.5" customHeight="1">
      <c r="A36" s="618" t="s">
        <v>477</v>
      </c>
      <c r="B36" s="619"/>
      <c r="C36" s="375" t="s">
        <v>432</v>
      </c>
      <c r="D36" s="376"/>
      <c r="E36" s="376"/>
    </row>
    <row r="37" spans="1:5" s="371" customFormat="1" ht="22.5" customHeight="1">
      <c r="A37" s="620"/>
      <c r="B37" s="621"/>
      <c r="C37" s="375" t="s">
        <v>433</v>
      </c>
      <c r="D37" s="376"/>
      <c r="E37" s="376"/>
    </row>
    <row r="38" spans="1:5" s="371" customFormat="1" ht="22.5" customHeight="1">
      <c r="A38" s="620"/>
      <c r="B38" s="622"/>
      <c r="C38" s="375" t="s">
        <v>353</v>
      </c>
      <c r="D38" s="376"/>
      <c r="E38" s="376"/>
    </row>
    <row r="39" spans="1:5" s="371" customFormat="1" ht="22.5" customHeight="1">
      <c r="A39" s="627"/>
      <c r="B39" s="629" t="s">
        <v>475</v>
      </c>
      <c r="C39" s="375" t="s">
        <v>432</v>
      </c>
      <c r="D39" s="376"/>
      <c r="E39" s="376"/>
    </row>
    <row r="40" spans="1:5" s="371" customFormat="1" ht="22.5" customHeight="1">
      <c r="A40" s="628"/>
      <c r="B40" s="630"/>
      <c r="C40" s="375" t="s">
        <v>433</v>
      </c>
      <c r="D40" s="376"/>
      <c r="E40" s="376"/>
    </row>
    <row r="41" spans="1:5" s="371" customFormat="1" ht="22.5" customHeight="1">
      <c r="A41" s="628"/>
      <c r="B41" s="631"/>
      <c r="C41" s="375" t="s">
        <v>353</v>
      </c>
      <c r="D41" s="376"/>
      <c r="E41" s="376"/>
    </row>
    <row r="42" spans="1:5" s="371" customFormat="1" ht="22.5" customHeight="1">
      <c r="A42" s="627"/>
      <c r="B42" s="629" t="s">
        <v>476</v>
      </c>
      <c r="C42" s="375" t="s">
        <v>432</v>
      </c>
      <c r="D42" s="376"/>
      <c r="E42" s="376"/>
    </row>
    <row r="43" spans="1:5" s="371" customFormat="1" ht="22.5" customHeight="1">
      <c r="A43" s="628"/>
      <c r="B43" s="630"/>
      <c r="C43" s="375" t="s">
        <v>433</v>
      </c>
      <c r="D43" s="376"/>
      <c r="E43" s="376"/>
    </row>
    <row r="44" spans="1:5" s="371" customFormat="1" ht="22.5" customHeight="1">
      <c r="A44" s="628"/>
      <c r="B44" s="631"/>
      <c r="C44" s="375" t="s">
        <v>353</v>
      </c>
      <c r="D44" s="376"/>
      <c r="E44" s="376"/>
    </row>
    <row r="45" spans="1:5" s="371" customFormat="1" ht="22.5" customHeight="1">
      <c r="A45" s="627"/>
      <c r="B45" s="629"/>
      <c r="C45" s="375" t="s">
        <v>432</v>
      </c>
      <c r="D45" s="376"/>
      <c r="E45" s="376"/>
    </row>
    <row r="46" spans="1:5" s="371" customFormat="1" ht="22.5" customHeight="1">
      <c r="A46" s="628"/>
      <c r="B46" s="630"/>
      <c r="C46" s="375" t="s">
        <v>433</v>
      </c>
      <c r="D46" s="376"/>
      <c r="E46" s="376"/>
    </row>
    <row r="47" spans="1:5" s="371" customFormat="1" ht="22.5" customHeight="1">
      <c r="A47" s="628"/>
      <c r="B47" s="631"/>
      <c r="C47" s="375" t="s">
        <v>353</v>
      </c>
      <c r="D47" s="376"/>
      <c r="E47" s="376"/>
    </row>
    <row r="48" spans="1:5" s="371" customFormat="1" ht="22.5" customHeight="1">
      <c r="A48" s="627"/>
      <c r="B48" s="629"/>
      <c r="C48" s="375" t="s">
        <v>432</v>
      </c>
      <c r="D48" s="376"/>
      <c r="E48" s="376"/>
    </row>
    <row r="49" spans="1:5" s="371" customFormat="1" ht="22.5" customHeight="1">
      <c r="A49" s="628"/>
      <c r="B49" s="630"/>
      <c r="C49" s="375" t="s">
        <v>433</v>
      </c>
      <c r="D49" s="376"/>
      <c r="E49" s="376"/>
    </row>
    <row r="50" spans="1:5" s="371" customFormat="1" ht="22.5" customHeight="1">
      <c r="A50" s="628"/>
      <c r="B50" s="631"/>
      <c r="C50" s="375" t="s">
        <v>353</v>
      </c>
      <c r="D50" s="376"/>
      <c r="E50" s="376"/>
    </row>
    <row r="51" spans="1:5" s="371" customFormat="1" ht="22.5" customHeight="1">
      <c r="A51" s="618" t="s">
        <v>478</v>
      </c>
      <c r="B51" s="619"/>
      <c r="C51" s="377" t="s">
        <v>432</v>
      </c>
      <c r="D51" s="378"/>
      <c r="E51" s="378"/>
    </row>
    <row r="52" spans="1:5" s="371" customFormat="1" ht="22.5" customHeight="1">
      <c r="A52" s="620"/>
      <c r="B52" s="621"/>
      <c r="C52" s="375" t="s">
        <v>433</v>
      </c>
      <c r="D52" s="376"/>
      <c r="E52" s="376"/>
    </row>
    <row r="53" spans="1:5" s="371" customFormat="1" ht="22.5" customHeight="1">
      <c r="A53" s="620"/>
      <c r="B53" s="622"/>
      <c r="C53" s="375" t="s">
        <v>353</v>
      </c>
      <c r="D53" s="376"/>
      <c r="E53" s="376"/>
    </row>
    <row r="54" spans="1:5" s="371" customFormat="1" ht="22.5" customHeight="1">
      <c r="A54" s="627"/>
      <c r="B54" s="629" t="s">
        <v>318</v>
      </c>
      <c r="C54" s="375" t="s">
        <v>432</v>
      </c>
      <c r="D54" s="376"/>
      <c r="E54" s="376"/>
    </row>
    <row r="55" spans="1:5" s="371" customFormat="1" ht="22.5" customHeight="1">
      <c r="A55" s="628"/>
      <c r="B55" s="630"/>
      <c r="C55" s="375" t="s">
        <v>433</v>
      </c>
      <c r="D55" s="376"/>
      <c r="E55" s="376"/>
    </row>
    <row r="56" spans="1:5" s="371" customFormat="1" ht="22.5" customHeight="1">
      <c r="A56" s="628"/>
      <c r="B56" s="631"/>
      <c r="C56" s="375" t="s">
        <v>353</v>
      </c>
      <c r="D56" s="376"/>
      <c r="E56" s="376"/>
    </row>
    <row r="57" spans="1:5" s="371" customFormat="1" ht="22.5" customHeight="1">
      <c r="A57" s="627"/>
      <c r="B57" s="629" t="s">
        <v>275</v>
      </c>
      <c r="C57" s="375" t="s">
        <v>432</v>
      </c>
      <c r="D57" s="376"/>
      <c r="E57" s="376"/>
    </row>
    <row r="58" spans="1:5" s="371" customFormat="1" ht="22.5" customHeight="1">
      <c r="A58" s="628"/>
      <c r="B58" s="630"/>
      <c r="C58" s="375" t="s">
        <v>433</v>
      </c>
      <c r="D58" s="376"/>
      <c r="E58" s="376"/>
    </row>
    <row r="59" spans="1:5" s="371" customFormat="1" ht="22.5" customHeight="1">
      <c r="A59" s="628"/>
      <c r="B59" s="631"/>
      <c r="C59" s="375" t="s">
        <v>353</v>
      </c>
      <c r="D59" s="376"/>
      <c r="E59" s="376"/>
    </row>
    <row r="60" spans="1:5" s="371" customFormat="1" ht="22.5" customHeight="1">
      <c r="A60" s="627"/>
      <c r="B60" s="629"/>
      <c r="C60" s="375" t="s">
        <v>432</v>
      </c>
      <c r="D60" s="376"/>
      <c r="E60" s="376"/>
    </row>
    <row r="61" spans="1:5" s="371" customFormat="1" ht="22.5" customHeight="1">
      <c r="A61" s="628"/>
      <c r="B61" s="630"/>
      <c r="C61" s="375" t="s">
        <v>433</v>
      </c>
      <c r="D61" s="376"/>
      <c r="E61" s="376"/>
    </row>
    <row r="62" spans="1:5" s="371" customFormat="1" ht="22.5" customHeight="1">
      <c r="A62" s="628"/>
      <c r="B62" s="631"/>
      <c r="C62" s="375" t="s">
        <v>353</v>
      </c>
      <c r="D62" s="376"/>
      <c r="E62" s="376"/>
    </row>
    <row r="63" spans="1:5" s="371" customFormat="1" ht="22.5" customHeight="1">
      <c r="A63" s="627"/>
      <c r="B63" s="629"/>
      <c r="C63" s="375" t="s">
        <v>432</v>
      </c>
      <c r="D63" s="376"/>
      <c r="E63" s="376"/>
    </row>
    <row r="64" spans="1:5" s="371" customFormat="1" ht="22.5" customHeight="1">
      <c r="A64" s="628"/>
      <c r="B64" s="630"/>
      <c r="C64" s="375" t="s">
        <v>433</v>
      </c>
      <c r="D64" s="376"/>
      <c r="E64" s="376"/>
    </row>
    <row r="65" spans="1:5" s="371" customFormat="1" ht="22.5" customHeight="1">
      <c r="A65" s="628"/>
      <c r="B65" s="631"/>
      <c r="C65" s="375" t="s">
        <v>353</v>
      </c>
      <c r="D65" s="376"/>
      <c r="E65" s="376"/>
    </row>
    <row r="66" spans="1:5" s="371" customFormat="1" ht="22.5" customHeight="1">
      <c r="A66" s="618" t="s">
        <v>439</v>
      </c>
      <c r="B66" s="619"/>
      <c r="C66" s="377" t="s">
        <v>432</v>
      </c>
      <c r="D66" s="378"/>
      <c r="E66" s="378"/>
    </row>
    <row r="67" spans="1:5" s="371" customFormat="1" ht="22.5" customHeight="1">
      <c r="A67" s="620"/>
      <c r="B67" s="621"/>
      <c r="C67" s="375" t="s">
        <v>433</v>
      </c>
      <c r="D67" s="376"/>
      <c r="E67" s="376"/>
    </row>
    <row r="68" spans="1:5" s="371" customFormat="1" ht="22.5" customHeight="1">
      <c r="A68" s="620"/>
      <c r="B68" s="622"/>
      <c r="C68" s="375" t="s">
        <v>353</v>
      </c>
      <c r="D68" s="376"/>
      <c r="E68" s="376"/>
    </row>
    <row r="69" spans="1:5" s="371" customFormat="1" ht="22.5" customHeight="1">
      <c r="A69" s="627"/>
      <c r="B69" s="629" t="s">
        <v>475</v>
      </c>
      <c r="C69" s="375" t="s">
        <v>432</v>
      </c>
      <c r="D69" s="376"/>
      <c r="E69" s="376"/>
    </row>
    <row r="70" spans="1:5" s="371" customFormat="1" ht="22.5" customHeight="1">
      <c r="A70" s="628"/>
      <c r="B70" s="630"/>
      <c r="C70" s="375" t="s">
        <v>433</v>
      </c>
      <c r="D70" s="376"/>
      <c r="E70" s="376"/>
    </row>
    <row r="71" spans="1:5" s="371" customFormat="1" ht="22.5" customHeight="1">
      <c r="A71" s="628"/>
      <c r="B71" s="631"/>
      <c r="C71" s="375" t="s">
        <v>353</v>
      </c>
      <c r="D71" s="376"/>
      <c r="E71" s="376"/>
    </row>
    <row r="72" spans="1:5" s="371" customFormat="1" ht="22.5" customHeight="1">
      <c r="A72" s="627"/>
      <c r="B72" s="629" t="s">
        <v>476</v>
      </c>
      <c r="C72" s="375" t="s">
        <v>432</v>
      </c>
      <c r="D72" s="376"/>
      <c r="E72" s="376"/>
    </row>
    <row r="73" spans="1:5" s="371" customFormat="1" ht="22.5" customHeight="1">
      <c r="A73" s="628"/>
      <c r="B73" s="630"/>
      <c r="C73" s="375" t="s">
        <v>433</v>
      </c>
      <c r="D73" s="376"/>
      <c r="E73" s="376"/>
    </row>
    <row r="74" spans="1:5" s="371" customFormat="1" ht="22.5" customHeight="1">
      <c r="A74" s="628"/>
      <c r="B74" s="631"/>
      <c r="C74" s="375" t="s">
        <v>353</v>
      </c>
      <c r="D74" s="376"/>
      <c r="E74" s="376"/>
    </row>
    <row r="75" spans="1:5" s="371" customFormat="1" ht="22.5" customHeight="1">
      <c r="A75" s="627"/>
      <c r="B75" s="629"/>
      <c r="C75" s="375" t="s">
        <v>432</v>
      </c>
      <c r="D75" s="376"/>
      <c r="E75" s="376"/>
    </row>
    <row r="76" spans="1:5" s="371" customFormat="1" ht="22.5" customHeight="1">
      <c r="A76" s="628"/>
      <c r="B76" s="630"/>
      <c r="C76" s="375" t="s">
        <v>433</v>
      </c>
      <c r="D76" s="376"/>
      <c r="E76" s="376"/>
    </row>
    <row r="77" spans="1:5" s="371" customFormat="1" ht="22.5" customHeight="1">
      <c r="A77" s="628"/>
      <c r="B77" s="631"/>
      <c r="C77" s="375" t="s">
        <v>353</v>
      </c>
      <c r="D77" s="376"/>
      <c r="E77" s="376"/>
    </row>
    <row r="78" spans="1:5" s="371" customFormat="1" ht="22.5" customHeight="1">
      <c r="A78" s="627"/>
      <c r="B78" s="629"/>
      <c r="C78" s="375" t="s">
        <v>432</v>
      </c>
      <c r="D78" s="376"/>
      <c r="E78" s="376"/>
    </row>
    <row r="79" spans="1:5" s="371" customFormat="1" ht="22.5" customHeight="1">
      <c r="A79" s="628"/>
      <c r="B79" s="630"/>
      <c r="C79" s="375" t="s">
        <v>433</v>
      </c>
      <c r="D79" s="376"/>
      <c r="E79" s="376"/>
    </row>
    <row r="80" spans="1:5" s="371" customFormat="1" ht="22.5" customHeight="1">
      <c r="A80" s="628"/>
      <c r="B80" s="631"/>
      <c r="C80" s="375" t="s">
        <v>353</v>
      </c>
      <c r="D80" s="376"/>
      <c r="E80" s="376"/>
    </row>
    <row r="81" spans="1:5" s="371" customFormat="1" ht="22.5" customHeight="1">
      <c r="A81" s="627"/>
      <c r="B81" s="629"/>
      <c r="C81" s="375" t="s">
        <v>432</v>
      </c>
      <c r="D81" s="376"/>
      <c r="E81" s="376"/>
    </row>
    <row r="82" spans="1:5" s="371" customFormat="1" ht="22.5" customHeight="1">
      <c r="A82" s="628"/>
      <c r="B82" s="630"/>
      <c r="C82" s="375" t="s">
        <v>433</v>
      </c>
      <c r="D82" s="376"/>
      <c r="E82" s="376"/>
    </row>
    <row r="83" spans="1:5" s="371" customFormat="1" ht="22.5" customHeight="1">
      <c r="A83" s="632"/>
      <c r="B83" s="631"/>
      <c r="C83" s="375" t="s">
        <v>353</v>
      </c>
      <c r="D83" s="376"/>
      <c r="E83" s="376"/>
    </row>
    <row r="84" spans="1:5" s="371" customFormat="1" ht="22.5" customHeight="1">
      <c r="A84" s="618" t="s">
        <v>440</v>
      </c>
      <c r="B84" s="619"/>
      <c r="C84" s="375" t="s">
        <v>432</v>
      </c>
      <c r="D84" s="376"/>
      <c r="E84" s="376"/>
    </row>
    <row r="85" spans="1:5" s="371" customFormat="1" ht="22.5" customHeight="1">
      <c r="A85" s="620"/>
      <c r="B85" s="621"/>
      <c r="C85" s="375" t="s">
        <v>433</v>
      </c>
      <c r="D85" s="376"/>
      <c r="E85" s="376"/>
    </row>
    <row r="86" spans="1:5" s="371" customFormat="1" ht="22.5" customHeight="1">
      <c r="A86" s="620"/>
      <c r="B86" s="622"/>
      <c r="C86" s="375" t="s">
        <v>353</v>
      </c>
      <c r="D86" s="376"/>
      <c r="E86" s="376"/>
    </row>
    <row r="87" spans="1:5" s="371" customFormat="1" ht="22.5" customHeight="1">
      <c r="A87" s="627"/>
      <c r="B87" s="629" t="s">
        <v>475</v>
      </c>
      <c r="C87" s="375" t="s">
        <v>432</v>
      </c>
      <c r="D87" s="376"/>
      <c r="E87" s="376"/>
    </row>
    <row r="88" spans="1:5" s="371" customFormat="1" ht="22.5" customHeight="1">
      <c r="A88" s="628"/>
      <c r="B88" s="630"/>
      <c r="C88" s="375" t="s">
        <v>433</v>
      </c>
      <c r="D88" s="376"/>
      <c r="E88" s="376"/>
    </row>
    <row r="89" spans="1:5" s="371" customFormat="1" ht="22.5" customHeight="1">
      <c r="A89" s="628"/>
      <c r="B89" s="631"/>
      <c r="C89" s="375" t="s">
        <v>353</v>
      </c>
      <c r="D89" s="376"/>
      <c r="E89" s="376"/>
    </row>
    <row r="90" spans="1:5" s="371" customFormat="1" ht="22.5" customHeight="1">
      <c r="A90" s="627"/>
      <c r="B90" s="629" t="s">
        <v>476</v>
      </c>
      <c r="C90" s="375" t="s">
        <v>432</v>
      </c>
      <c r="D90" s="376"/>
      <c r="E90" s="376"/>
    </row>
    <row r="91" spans="1:5" s="371" customFormat="1" ht="22.5" customHeight="1">
      <c r="A91" s="628"/>
      <c r="B91" s="630"/>
      <c r="C91" s="375" t="s">
        <v>433</v>
      </c>
      <c r="D91" s="376"/>
      <c r="E91" s="376"/>
    </row>
    <row r="92" spans="1:5" s="371" customFormat="1" ht="22.5" customHeight="1">
      <c r="A92" s="628"/>
      <c r="B92" s="631"/>
      <c r="C92" s="375" t="s">
        <v>353</v>
      </c>
      <c r="D92" s="376"/>
      <c r="E92" s="376"/>
    </row>
    <row r="93" spans="1:5" s="371" customFormat="1" ht="22.5" customHeight="1">
      <c r="A93" s="627"/>
      <c r="B93" s="629"/>
      <c r="C93" s="375" t="s">
        <v>432</v>
      </c>
      <c r="D93" s="376"/>
      <c r="E93" s="376"/>
    </row>
    <row r="94" spans="1:5" s="371" customFormat="1" ht="22.5" customHeight="1">
      <c r="A94" s="628"/>
      <c r="B94" s="630"/>
      <c r="C94" s="375" t="s">
        <v>433</v>
      </c>
      <c r="D94" s="376"/>
      <c r="E94" s="376"/>
    </row>
    <row r="95" spans="1:5" s="371" customFormat="1" ht="22.5" customHeight="1">
      <c r="A95" s="628"/>
      <c r="B95" s="631"/>
      <c r="C95" s="375" t="s">
        <v>353</v>
      </c>
      <c r="D95" s="376"/>
      <c r="E95" s="376"/>
    </row>
    <row r="96" spans="1:5" s="371" customFormat="1" ht="22.5" customHeight="1">
      <c r="A96" s="627"/>
      <c r="B96" s="629"/>
      <c r="C96" s="375" t="s">
        <v>432</v>
      </c>
      <c r="D96" s="376"/>
      <c r="E96" s="376"/>
    </row>
    <row r="97" spans="1:5" s="371" customFormat="1" ht="22.5" customHeight="1">
      <c r="A97" s="628"/>
      <c r="B97" s="630"/>
      <c r="C97" s="375" t="s">
        <v>433</v>
      </c>
      <c r="D97" s="376"/>
      <c r="E97" s="376"/>
    </row>
    <row r="98" spans="1:5" s="371" customFormat="1" ht="22.5" customHeight="1">
      <c r="A98" s="628"/>
      <c r="B98" s="631"/>
      <c r="C98" s="375" t="s">
        <v>353</v>
      </c>
      <c r="D98" s="376"/>
      <c r="E98" s="376"/>
    </row>
    <row r="99" spans="1:5" s="371" customFormat="1" ht="22.5" customHeight="1">
      <c r="A99" s="627"/>
      <c r="B99" s="629"/>
      <c r="C99" s="375" t="s">
        <v>432</v>
      </c>
      <c r="D99" s="376"/>
      <c r="E99" s="376"/>
    </row>
    <row r="100" spans="1:5" s="371" customFormat="1" ht="22.5" customHeight="1">
      <c r="A100" s="628"/>
      <c r="B100" s="630"/>
      <c r="C100" s="375" t="s">
        <v>433</v>
      </c>
      <c r="D100" s="376"/>
      <c r="E100" s="376"/>
    </row>
    <row r="101" spans="1:5" s="371" customFormat="1" ht="22.5" customHeight="1">
      <c r="A101" s="632"/>
      <c r="B101" s="631"/>
      <c r="C101" s="375" t="s">
        <v>353</v>
      </c>
      <c r="D101" s="376"/>
      <c r="E101" s="376"/>
    </row>
    <row r="102" spans="1:5" s="371" customFormat="1" ht="22.5" customHeight="1">
      <c r="A102" s="618" t="s">
        <v>479</v>
      </c>
      <c r="B102" s="619"/>
      <c r="C102" s="377" t="s">
        <v>432</v>
      </c>
      <c r="D102" s="378"/>
      <c r="E102" s="378"/>
    </row>
    <row r="103" spans="1:5" s="371" customFormat="1" ht="22.5" customHeight="1">
      <c r="A103" s="620"/>
      <c r="B103" s="621"/>
      <c r="C103" s="375" t="s">
        <v>433</v>
      </c>
      <c r="D103" s="376"/>
      <c r="E103" s="376"/>
    </row>
    <row r="104" spans="1:5" s="371" customFormat="1" ht="22.5" customHeight="1">
      <c r="A104" s="620"/>
      <c r="B104" s="622"/>
      <c r="C104" s="375" t="s">
        <v>353</v>
      </c>
      <c r="D104" s="376"/>
      <c r="E104" s="376"/>
    </row>
    <row r="105" spans="1:5" s="371" customFormat="1" ht="22.5" customHeight="1">
      <c r="A105" s="627"/>
      <c r="B105" s="629" t="s">
        <v>475</v>
      </c>
      <c r="C105" s="375" t="s">
        <v>432</v>
      </c>
      <c r="D105" s="376"/>
      <c r="E105" s="376"/>
    </row>
    <row r="106" spans="1:5" s="371" customFormat="1" ht="22.5" customHeight="1">
      <c r="A106" s="628"/>
      <c r="B106" s="630"/>
      <c r="C106" s="375" t="s">
        <v>433</v>
      </c>
      <c r="D106" s="376"/>
      <c r="E106" s="376"/>
    </row>
    <row r="107" spans="1:5" s="371" customFormat="1" ht="22.5" customHeight="1">
      <c r="A107" s="628"/>
      <c r="B107" s="631"/>
      <c r="C107" s="375" t="s">
        <v>353</v>
      </c>
      <c r="D107" s="376"/>
      <c r="E107" s="376"/>
    </row>
    <row r="108" spans="1:5" s="371" customFormat="1" ht="22.5" customHeight="1">
      <c r="A108" s="627"/>
      <c r="B108" s="629" t="s">
        <v>476</v>
      </c>
      <c r="C108" s="375" t="s">
        <v>432</v>
      </c>
      <c r="D108" s="376"/>
      <c r="E108" s="376"/>
    </row>
    <row r="109" spans="1:5" s="371" customFormat="1" ht="22.5" customHeight="1">
      <c r="A109" s="628"/>
      <c r="B109" s="630"/>
      <c r="C109" s="375" t="s">
        <v>433</v>
      </c>
      <c r="D109" s="376"/>
      <c r="E109" s="376"/>
    </row>
    <row r="110" spans="1:5" s="371" customFormat="1" ht="22.5" customHeight="1">
      <c r="A110" s="628"/>
      <c r="B110" s="631"/>
      <c r="C110" s="375" t="s">
        <v>353</v>
      </c>
      <c r="D110" s="376"/>
      <c r="E110" s="376"/>
    </row>
    <row r="111" spans="1:5" s="371" customFormat="1" ht="22.5" customHeight="1">
      <c r="A111" s="627"/>
      <c r="B111" s="629"/>
      <c r="C111" s="375" t="s">
        <v>432</v>
      </c>
      <c r="D111" s="376"/>
      <c r="E111" s="376"/>
    </row>
    <row r="112" spans="1:5" s="371" customFormat="1" ht="22.5" customHeight="1">
      <c r="A112" s="628"/>
      <c r="B112" s="630"/>
      <c r="C112" s="375" t="s">
        <v>433</v>
      </c>
      <c r="D112" s="376"/>
      <c r="E112" s="376"/>
    </row>
    <row r="113" spans="1:5" s="371" customFormat="1" ht="22.5" customHeight="1">
      <c r="A113" s="628"/>
      <c r="B113" s="631"/>
      <c r="C113" s="375" t="s">
        <v>353</v>
      </c>
      <c r="D113" s="376"/>
      <c r="E113" s="376"/>
    </row>
    <row r="114" spans="1:5" s="371" customFormat="1" ht="22.5" customHeight="1">
      <c r="A114" s="627"/>
      <c r="B114" s="629"/>
      <c r="C114" s="375" t="s">
        <v>432</v>
      </c>
      <c r="D114" s="376"/>
      <c r="E114" s="376"/>
    </row>
    <row r="115" spans="1:5" s="371" customFormat="1" ht="22.5" customHeight="1">
      <c r="A115" s="628"/>
      <c r="B115" s="630"/>
      <c r="C115" s="375" t="s">
        <v>433</v>
      </c>
      <c r="D115" s="376"/>
      <c r="E115" s="376"/>
    </row>
    <row r="116" spans="1:5" s="371" customFormat="1" ht="22.5" customHeight="1">
      <c r="A116" s="628"/>
      <c r="B116" s="631"/>
      <c r="C116" s="375" t="s">
        <v>353</v>
      </c>
      <c r="D116" s="376"/>
      <c r="E116" s="376"/>
    </row>
    <row r="117" spans="1:5" s="371" customFormat="1" ht="22.5" customHeight="1">
      <c r="A117" s="627"/>
      <c r="B117" s="629"/>
      <c r="C117" s="375" t="s">
        <v>432</v>
      </c>
      <c r="D117" s="376"/>
      <c r="E117" s="376"/>
    </row>
    <row r="118" spans="1:5" s="371" customFormat="1" ht="22.5" customHeight="1">
      <c r="A118" s="628"/>
      <c r="B118" s="630"/>
      <c r="C118" s="375" t="s">
        <v>433</v>
      </c>
      <c r="D118" s="376"/>
      <c r="E118" s="376"/>
    </row>
    <row r="119" spans="1:5" s="371" customFormat="1" ht="22.5" customHeight="1">
      <c r="A119" s="628"/>
      <c r="B119" s="631"/>
      <c r="C119" s="375" t="s">
        <v>353</v>
      </c>
      <c r="D119" s="376"/>
      <c r="E119" s="376"/>
    </row>
    <row r="120" spans="1:5" s="371" customFormat="1" ht="22.5" customHeight="1">
      <c r="A120" s="627"/>
      <c r="B120" s="629"/>
      <c r="C120" s="375" t="s">
        <v>432</v>
      </c>
      <c r="D120" s="376"/>
      <c r="E120" s="376"/>
    </row>
    <row r="121" spans="1:5" s="371" customFormat="1" ht="22.5" customHeight="1">
      <c r="A121" s="628"/>
      <c r="B121" s="630"/>
      <c r="C121" s="375" t="s">
        <v>433</v>
      </c>
      <c r="D121" s="376"/>
      <c r="E121" s="376"/>
    </row>
    <row r="122" spans="1:5" s="371" customFormat="1" ht="22.5" customHeight="1">
      <c r="A122" s="632"/>
      <c r="B122" s="631"/>
      <c r="C122" s="375" t="s">
        <v>353</v>
      </c>
      <c r="D122" s="376"/>
      <c r="E122" s="376"/>
    </row>
    <row r="123" spans="1:5" s="371" customFormat="1" ht="22.5" customHeight="1">
      <c r="A123" s="618" t="s">
        <v>480</v>
      </c>
      <c r="B123" s="619"/>
      <c r="C123" s="377" t="s">
        <v>432</v>
      </c>
      <c r="D123" s="378"/>
      <c r="E123" s="378"/>
    </row>
    <row r="124" spans="1:5" s="371" customFormat="1" ht="22.5" customHeight="1">
      <c r="A124" s="620"/>
      <c r="B124" s="621"/>
      <c r="C124" s="375" t="s">
        <v>433</v>
      </c>
      <c r="D124" s="376"/>
      <c r="E124" s="376"/>
    </row>
    <row r="125" spans="1:5" s="371" customFormat="1" ht="22.5" customHeight="1">
      <c r="A125" s="623"/>
      <c r="B125" s="622"/>
      <c r="C125" s="375" t="s">
        <v>353</v>
      </c>
      <c r="D125" s="376"/>
      <c r="E125" s="376"/>
    </row>
    <row r="126" spans="1:5" s="371" customFormat="1" ht="22.5" customHeight="1">
      <c r="A126" s="379"/>
      <c r="B126" s="379"/>
      <c r="C126" s="380"/>
      <c r="D126" s="381"/>
      <c r="E126" s="381"/>
    </row>
    <row r="127" spans="1:5" s="371" customFormat="1" ht="13.5" customHeight="1">
      <c r="A127" s="626" t="s">
        <v>481</v>
      </c>
      <c r="B127" s="626"/>
      <c r="C127" s="626"/>
      <c r="D127" s="626"/>
      <c r="E127" s="626"/>
    </row>
    <row r="128" spans="1:5">
      <c r="E128" s="373" t="s">
        <v>470</v>
      </c>
    </row>
    <row r="129" spans="1:5" s="371" customFormat="1" ht="13.5" customHeight="1">
      <c r="A129" s="624" t="s">
        <v>430</v>
      </c>
      <c r="B129" s="625"/>
      <c r="C129" s="374" t="s">
        <v>471</v>
      </c>
      <c r="D129" s="374" t="s">
        <v>472</v>
      </c>
      <c r="E129" s="374" t="s">
        <v>473</v>
      </c>
    </row>
    <row r="130" spans="1:5" s="371" customFormat="1" ht="22.5" customHeight="1">
      <c r="A130" s="618" t="s">
        <v>482</v>
      </c>
      <c r="B130" s="619"/>
      <c r="C130" s="375" t="s">
        <v>432</v>
      </c>
      <c r="D130" s="376"/>
      <c r="E130" s="376"/>
    </row>
    <row r="131" spans="1:5" s="371" customFormat="1" ht="22.5" customHeight="1">
      <c r="A131" s="620"/>
      <c r="B131" s="621"/>
      <c r="C131" s="375" t="s">
        <v>433</v>
      </c>
      <c r="D131" s="376"/>
      <c r="E131" s="376"/>
    </row>
    <row r="132" spans="1:5" s="371" customFormat="1" ht="22.5" customHeight="1">
      <c r="A132" s="620"/>
      <c r="B132" s="622"/>
      <c r="C132" s="375" t="s">
        <v>353</v>
      </c>
      <c r="D132" s="376"/>
      <c r="E132" s="376"/>
    </row>
    <row r="133" spans="1:5" s="371" customFormat="1" ht="22.5" customHeight="1">
      <c r="A133" s="618" t="s">
        <v>483</v>
      </c>
      <c r="B133" s="619"/>
      <c r="C133" s="375" t="s">
        <v>432</v>
      </c>
      <c r="D133" s="376"/>
      <c r="E133" s="376"/>
    </row>
    <row r="134" spans="1:5" s="371" customFormat="1" ht="22.5" customHeight="1">
      <c r="A134" s="620"/>
      <c r="B134" s="621"/>
      <c r="C134" s="375" t="s">
        <v>433</v>
      </c>
      <c r="D134" s="376"/>
      <c r="E134" s="376"/>
    </row>
    <row r="135" spans="1:5" s="371" customFormat="1" ht="22.5" customHeight="1">
      <c r="A135" s="620"/>
      <c r="B135" s="622"/>
      <c r="C135" s="375" t="s">
        <v>353</v>
      </c>
      <c r="D135" s="376"/>
      <c r="E135" s="376"/>
    </row>
    <row r="136" spans="1:5" s="371" customFormat="1" ht="22.5" customHeight="1">
      <c r="A136" s="618" t="s">
        <v>484</v>
      </c>
      <c r="B136" s="619"/>
      <c r="C136" s="375" t="s">
        <v>432</v>
      </c>
      <c r="D136" s="376"/>
      <c r="E136" s="376"/>
    </row>
    <row r="137" spans="1:5" s="371" customFormat="1" ht="22.5" customHeight="1">
      <c r="A137" s="620"/>
      <c r="B137" s="621"/>
      <c r="C137" s="375" t="s">
        <v>433</v>
      </c>
      <c r="D137" s="376"/>
      <c r="E137" s="376"/>
    </row>
    <row r="138" spans="1:5" s="371" customFormat="1" ht="22.5" customHeight="1">
      <c r="A138" s="620"/>
      <c r="B138" s="622"/>
      <c r="C138" s="375" t="s">
        <v>353</v>
      </c>
      <c r="D138" s="376"/>
      <c r="E138" s="376"/>
    </row>
    <row r="139" spans="1:5" s="371" customFormat="1" ht="22.5" customHeight="1">
      <c r="A139" s="618" t="s">
        <v>480</v>
      </c>
      <c r="B139" s="619"/>
      <c r="C139" s="377" t="s">
        <v>432</v>
      </c>
      <c r="D139" s="378"/>
      <c r="E139" s="378"/>
    </row>
    <row r="140" spans="1:5" s="371" customFormat="1" ht="22.5" customHeight="1">
      <c r="A140" s="620"/>
      <c r="B140" s="621"/>
      <c r="C140" s="375" t="s">
        <v>433</v>
      </c>
      <c r="D140" s="376"/>
      <c r="E140" s="376"/>
    </row>
    <row r="141" spans="1:5" s="371" customFormat="1" ht="22.5" customHeight="1">
      <c r="A141" s="623"/>
      <c r="B141" s="622"/>
      <c r="C141" s="375" t="s">
        <v>353</v>
      </c>
      <c r="D141" s="376"/>
      <c r="E141" s="376"/>
    </row>
    <row r="142" spans="1:5" s="371" customFormat="1" ht="22.5" customHeight="1">
      <c r="A142" s="382"/>
      <c r="B142" s="382"/>
      <c r="C142" s="383"/>
      <c r="D142" s="384"/>
      <c r="E142" s="384"/>
    </row>
    <row r="143" spans="1:5" s="371" customFormat="1" ht="13.5" customHeight="1">
      <c r="A143" s="626" t="s">
        <v>485</v>
      </c>
      <c r="B143" s="626"/>
      <c r="C143" s="626"/>
      <c r="D143" s="626"/>
      <c r="E143" s="626"/>
    </row>
    <row r="144" spans="1:5">
      <c r="E144" s="373" t="s">
        <v>470</v>
      </c>
    </row>
    <row r="145" spans="1:5" s="371" customFormat="1" ht="13.5" customHeight="1">
      <c r="A145" s="624" t="s">
        <v>430</v>
      </c>
      <c r="B145" s="625"/>
      <c r="C145" s="385" t="s">
        <v>471</v>
      </c>
      <c r="D145" s="385" t="s">
        <v>486</v>
      </c>
      <c r="E145" s="385" t="s">
        <v>473</v>
      </c>
    </row>
    <row r="146" spans="1:5" s="371" customFormat="1" ht="29.25" customHeight="1">
      <c r="A146" s="618" t="s">
        <v>453</v>
      </c>
      <c r="B146" s="619"/>
      <c r="C146" s="386" t="s">
        <v>432</v>
      </c>
      <c r="D146" s="376"/>
      <c r="E146" s="376"/>
    </row>
    <row r="147" spans="1:5" s="371" customFormat="1" ht="29.25" customHeight="1">
      <c r="A147" s="620"/>
      <c r="B147" s="621"/>
      <c r="C147" s="386" t="s">
        <v>433</v>
      </c>
      <c r="D147" s="376"/>
      <c r="E147" s="376"/>
    </row>
    <row r="148" spans="1:5" s="371" customFormat="1" ht="29.25" customHeight="1">
      <c r="A148" s="620"/>
      <c r="B148" s="621"/>
      <c r="C148" s="386" t="s">
        <v>454</v>
      </c>
      <c r="D148" s="376"/>
      <c r="E148" s="376"/>
    </row>
    <row r="149" spans="1:5" s="371" customFormat="1" ht="29.25" customHeight="1">
      <c r="A149" s="620"/>
      <c r="B149" s="621"/>
      <c r="C149" s="386" t="s">
        <v>455</v>
      </c>
      <c r="D149" s="376"/>
      <c r="E149" s="376"/>
    </row>
    <row r="150" spans="1:5" s="371" customFormat="1" ht="29.25" customHeight="1">
      <c r="A150" s="623"/>
      <c r="B150" s="622"/>
      <c r="C150" s="386" t="s">
        <v>353</v>
      </c>
      <c r="D150" s="376"/>
      <c r="E150" s="376"/>
    </row>
    <row r="151" spans="1:5" s="371" customFormat="1" ht="29.25" customHeight="1">
      <c r="A151" s="618" t="s">
        <v>182</v>
      </c>
      <c r="B151" s="619"/>
      <c r="C151" s="386" t="s">
        <v>433</v>
      </c>
      <c r="D151" s="376"/>
      <c r="E151" s="376"/>
    </row>
    <row r="152" spans="1:5" s="371" customFormat="1" ht="29.25" customHeight="1">
      <c r="A152" s="620"/>
      <c r="B152" s="622"/>
      <c r="C152" s="386" t="s">
        <v>353</v>
      </c>
      <c r="D152" s="376"/>
      <c r="E152" s="376"/>
    </row>
    <row r="153" spans="1:5" s="371" customFormat="1" ht="29.25" customHeight="1">
      <c r="A153" s="387"/>
      <c r="B153" s="388" t="s">
        <v>457</v>
      </c>
      <c r="C153" s="386" t="s">
        <v>433</v>
      </c>
      <c r="D153" s="376"/>
      <c r="E153" s="376"/>
    </row>
    <row r="154" spans="1:5" s="371" customFormat="1" ht="29.25" customHeight="1">
      <c r="A154" s="387"/>
      <c r="B154" s="387"/>
      <c r="C154" s="386" t="s">
        <v>353</v>
      </c>
      <c r="D154" s="376"/>
      <c r="E154" s="376"/>
    </row>
    <row r="155" spans="1:5" s="371" customFormat="1" ht="29.25" customHeight="1">
      <c r="A155" s="387"/>
      <c r="B155" s="388" t="s">
        <v>458</v>
      </c>
      <c r="C155" s="386" t="s">
        <v>433</v>
      </c>
      <c r="D155" s="376"/>
      <c r="E155" s="376"/>
    </row>
    <row r="156" spans="1:5" s="371" customFormat="1" ht="29.25" customHeight="1">
      <c r="A156" s="389"/>
      <c r="B156" s="387"/>
      <c r="C156" s="386" t="s">
        <v>353</v>
      </c>
      <c r="D156" s="376"/>
      <c r="E156" s="376"/>
    </row>
    <row r="157" spans="1:5" ht="29.25" customHeight="1">
      <c r="A157" s="618" t="s">
        <v>183</v>
      </c>
      <c r="B157" s="619"/>
      <c r="C157" s="386" t="s">
        <v>433</v>
      </c>
      <c r="D157" s="376"/>
      <c r="E157" s="376"/>
    </row>
    <row r="158" spans="1:5" ht="29.25" customHeight="1">
      <c r="A158" s="623"/>
      <c r="B158" s="622"/>
      <c r="C158" s="386" t="s">
        <v>353</v>
      </c>
      <c r="D158" s="376"/>
      <c r="E158" s="376"/>
    </row>
    <row r="159" spans="1:5" ht="29.25" customHeight="1">
      <c r="A159" s="618" t="s">
        <v>480</v>
      </c>
      <c r="B159" s="619"/>
      <c r="C159" s="386" t="s">
        <v>432</v>
      </c>
      <c r="D159" s="376"/>
      <c r="E159" s="376"/>
    </row>
    <row r="160" spans="1:5" ht="29.25" customHeight="1">
      <c r="A160" s="620"/>
      <c r="B160" s="621"/>
      <c r="C160" s="386" t="s">
        <v>433</v>
      </c>
      <c r="D160" s="376"/>
      <c r="E160" s="376"/>
    </row>
    <row r="161" spans="1:5" ht="29.25" customHeight="1">
      <c r="A161" s="620"/>
      <c r="B161" s="621"/>
      <c r="C161" s="386" t="s">
        <v>454</v>
      </c>
      <c r="D161" s="376"/>
      <c r="E161" s="376"/>
    </row>
    <row r="162" spans="1:5" ht="29.25" customHeight="1">
      <c r="A162" s="623"/>
      <c r="B162" s="622"/>
      <c r="C162" s="386" t="s">
        <v>353</v>
      </c>
      <c r="D162" s="376"/>
      <c r="E162" s="376"/>
    </row>
    <row r="164" spans="1:5" s="371" customFormat="1" ht="13.5" customHeight="1">
      <c r="A164" s="626" t="s">
        <v>488</v>
      </c>
      <c r="B164" s="626"/>
      <c r="C164" s="626"/>
      <c r="D164" s="626"/>
      <c r="E164" s="626"/>
    </row>
    <row r="165" spans="1:5" s="371" customFormat="1" ht="13.5" customHeight="1">
      <c r="A165" s="624" t="s">
        <v>430</v>
      </c>
      <c r="B165" s="625"/>
      <c r="C165" s="385" t="s">
        <v>471</v>
      </c>
      <c r="D165" s="385" t="s">
        <v>486</v>
      </c>
      <c r="E165" s="385" t="s">
        <v>473</v>
      </c>
    </row>
    <row r="166" spans="1:5" s="371" customFormat="1" ht="22.5" customHeight="1">
      <c r="A166" s="616" t="s">
        <v>489</v>
      </c>
      <c r="B166" s="617"/>
      <c r="C166" s="391" t="s">
        <v>432</v>
      </c>
      <c r="D166" s="392"/>
      <c r="E166" s="392"/>
    </row>
    <row r="167" spans="1:5" s="371" customFormat="1" ht="22.5" customHeight="1">
      <c r="A167" s="617"/>
      <c r="B167" s="617"/>
      <c r="C167" s="391" t="s">
        <v>433</v>
      </c>
      <c r="D167" s="392"/>
      <c r="E167" s="392"/>
    </row>
    <row r="168" spans="1:5" s="371" customFormat="1" ht="22.5" customHeight="1">
      <c r="A168" s="617"/>
      <c r="B168" s="617"/>
      <c r="C168" s="391" t="s">
        <v>353</v>
      </c>
      <c r="D168" s="392"/>
      <c r="E168" s="392"/>
    </row>
    <row r="169" spans="1:5" s="371" customFormat="1" ht="22.5" customHeight="1">
      <c r="A169" s="616" t="s">
        <v>490</v>
      </c>
      <c r="B169" s="617"/>
      <c r="C169" s="391" t="s">
        <v>432</v>
      </c>
      <c r="D169" s="392"/>
      <c r="E169" s="392"/>
    </row>
    <row r="170" spans="1:5" s="371" customFormat="1" ht="22.5" customHeight="1">
      <c r="A170" s="617"/>
      <c r="B170" s="617"/>
      <c r="C170" s="391" t="s">
        <v>433</v>
      </c>
      <c r="D170" s="392"/>
      <c r="E170" s="392"/>
    </row>
    <row r="171" spans="1:5" s="371" customFormat="1" ht="22.5" customHeight="1">
      <c r="A171" s="617"/>
      <c r="B171" s="617"/>
      <c r="C171" s="391" t="s">
        <v>353</v>
      </c>
      <c r="D171" s="392"/>
      <c r="E171" s="392"/>
    </row>
    <row r="172" spans="1:5" s="371" customFormat="1" ht="22.5" customHeight="1">
      <c r="A172" s="616" t="s">
        <v>250</v>
      </c>
      <c r="B172" s="617"/>
      <c r="C172" s="391" t="s">
        <v>432</v>
      </c>
      <c r="D172" s="392"/>
      <c r="E172" s="392"/>
    </row>
    <row r="173" spans="1:5" s="371" customFormat="1" ht="22.5" customHeight="1">
      <c r="A173" s="617"/>
      <c r="B173" s="617"/>
      <c r="C173" s="391" t="s">
        <v>433</v>
      </c>
      <c r="D173" s="392"/>
      <c r="E173" s="392"/>
    </row>
    <row r="174" spans="1:5" s="371" customFormat="1" ht="22.5" customHeight="1">
      <c r="A174" s="617"/>
      <c r="B174" s="617"/>
      <c r="C174" s="391" t="s">
        <v>353</v>
      </c>
      <c r="D174" s="392"/>
      <c r="E174" s="392"/>
    </row>
    <row r="175" spans="1:5">
      <c r="A175" s="390" t="s">
        <v>443</v>
      </c>
    </row>
    <row r="176" spans="1:5">
      <c r="A176" s="390" t="s">
        <v>487</v>
      </c>
    </row>
    <row r="177" spans="1:1">
      <c r="A177" s="390" t="s">
        <v>2130</v>
      </c>
    </row>
  </sheetData>
  <mergeCells count="91">
    <mergeCell ref="A33:A35"/>
    <mergeCell ref="A3:E3"/>
    <mergeCell ref="A5:B5"/>
    <mergeCell ref="A84:B86"/>
    <mergeCell ref="A102:B104"/>
    <mergeCell ref="A6:B8"/>
    <mergeCell ref="A27:A29"/>
    <mergeCell ref="B18:B20"/>
    <mergeCell ref="B24:B26"/>
    <mergeCell ref="A45:A47"/>
    <mergeCell ref="B45:B47"/>
    <mergeCell ref="B57:B59"/>
    <mergeCell ref="A69:A71"/>
    <mergeCell ref="A51:B53"/>
    <mergeCell ref="A72:A74"/>
    <mergeCell ref="A90:A92"/>
    <mergeCell ref="B30:B32"/>
    <mergeCell ref="A21:B23"/>
    <mergeCell ref="A24:A26"/>
    <mergeCell ref="A9:A11"/>
    <mergeCell ref="B9:B11"/>
    <mergeCell ref="A12:A14"/>
    <mergeCell ref="B12:B14"/>
    <mergeCell ref="A15:A17"/>
    <mergeCell ref="B15:B17"/>
    <mergeCell ref="A18:A20"/>
    <mergeCell ref="A172:B174"/>
    <mergeCell ref="A164:E164"/>
    <mergeCell ref="B27:B29"/>
    <mergeCell ref="A30:A32"/>
    <mergeCell ref="B72:B74"/>
    <mergeCell ref="A75:A77"/>
    <mergeCell ref="B33:B35"/>
    <mergeCell ref="B75:B77"/>
    <mergeCell ref="B54:B56"/>
    <mergeCell ref="A93:A95"/>
    <mergeCell ref="B96:B98"/>
    <mergeCell ref="A36:B38"/>
    <mergeCell ref="A39:A41"/>
    <mergeCell ref="B39:B41"/>
    <mergeCell ref="A42:A44"/>
    <mergeCell ref="B42:B44"/>
    <mergeCell ref="A48:A50"/>
    <mergeCell ref="B48:B50"/>
    <mergeCell ref="A60:A62"/>
    <mergeCell ref="B60:B62"/>
    <mergeCell ref="A63:A65"/>
    <mergeCell ref="B63:B65"/>
    <mergeCell ref="A54:A56"/>
    <mergeCell ref="A57:A59"/>
    <mergeCell ref="A129:B129"/>
    <mergeCell ref="A130:B132"/>
    <mergeCell ref="A139:B141"/>
    <mergeCell ref="A114:A116"/>
    <mergeCell ref="B114:B116"/>
    <mergeCell ref="A127:E127"/>
    <mergeCell ref="A123:B125"/>
    <mergeCell ref="A120:A122"/>
    <mergeCell ref="A133:B135"/>
    <mergeCell ref="B120:B122"/>
    <mergeCell ref="A117:A119"/>
    <mergeCell ref="B69:B71"/>
    <mergeCell ref="A87:A89"/>
    <mergeCell ref="B87:B89"/>
    <mergeCell ref="A81:A83"/>
    <mergeCell ref="A66:B68"/>
    <mergeCell ref="B81:B83"/>
    <mergeCell ref="A111:A113"/>
    <mergeCell ref="B111:B113"/>
    <mergeCell ref="A78:A80"/>
    <mergeCell ref="B78:B80"/>
    <mergeCell ref="B117:B119"/>
    <mergeCell ref="B90:B92"/>
    <mergeCell ref="B93:B95"/>
    <mergeCell ref="A96:A98"/>
    <mergeCell ref="A99:A101"/>
    <mergeCell ref="B99:B101"/>
    <mergeCell ref="A105:A107"/>
    <mergeCell ref="B105:B107"/>
    <mergeCell ref="A108:A110"/>
    <mergeCell ref="B108:B110"/>
    <mergeCell ref="A169:B171"/>
    <mergeCell ref="A136:B138"/>
    <mergeCell ref="A166:B168"/>
    <mergeCell ref="A159:B162"/>
    <mergeCell ref="A151:B152"/>
    <mergeCell ref="A145:B145"/>
    <mergeCell ref="A146:B150"/>
    <mergeCell ref="A157:B158"/>
    <mergeCell ref="A143:E143"/>
    <mergeCell ref="A165:B165"/>
  </mergeCells>
  <phoneticPr fontId="2"/>
  <pageMargins left="0.59055118110236227" right="0.59055118110236227" top="0.59055118110236227" bottom="0.59055118110236227" header="0.51181102362204722" footer="0.51181102362204722"/>
  <pageSetup paperSize="9" scale="87" fitToHeight="0" orientation="portrait" r:id="rId1"/>
  <headerFooter alignWithMargins="0"/>
  <rowBreaks count="4" manualBreakCount="4">
    <brk id="35" max="4" man="1"/>
    <brk id="65" max="4" man="1"/>
    <brk id="101" max="16383" man="1"/>
    <brk id="141"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1202-BEA0-4D93-B2E8-2D5E53504ABF}">
  <sheetPr>
    <pageSetUpPr fitToPage="1"/>
  </sheetPr>
  <dimension ref="A1:I42"/>
  <sheetViews>
    <sheetView view="pageBreakPreview" zoomScale="70" zoomScaleNormal="100" zoomScaleSheetLayoutView="70" workbookViewId="0"/>
  </sheetViews>
  <sheetFormatPr defaultColWidth="8.75" defaultRowHeight="13.5"/>
  <cols>
    <col min="1" max="1" width="3.625" style="439" bestFit="1" customWidth="1"/>
    <col min="2" max="2" width="13.875" style="439" customWidth="1"/>
    <col min="3" max="3" width="25" style="439" customWidth="1"/>
    <col min="4" max="4" width="20.125" style="439" customWidth="1"/>
    <col min="5" max="9" width="15.125" style="439" customWidth="1"/>
    <col min="10" max="10" width="14.125" style="439" customWidth="1"/>
    <col min="11" max="16384" width="8.75" style="439"/>
  </cols>
  <sheetData>
    <row r="1" spans="2:9">
      <c r="B1" s="438" t="s">
        <v>491</v>
      </c>
    </row>
    <row r="3" spans="2:9">
      <c r="B3" s="439" t="s">
        <v>492</v>
      </c>
    </row>
    <row r="4" spans="2:9">
      <c r="B4" s="439" t="s">
        <v>2127</v>
      </c>
    </row>
    <row r="6" spans="2:9">
      <c r="B6" s="439" t="s">
        <v>493</v>
      </c>
    </row>
    <row r="7" spans="2:9">
      <c r="B7" s="440" t="s">
        <v>494</v>
      </c>
      <c r="C7" s="639" t="s">
        <v>495</v>
      </c>
      <c r="D7" s="640"/>
      <c r="E7" s="440" t="s">
        <v>100</v>
      </c>
      <c r="F7" s="639" t="s">
        <v>496</v>
      </c>
      <c r="G7" s="641"/>
      <c r="H7" s="641"/>
      <c r="I7" s="640"/>
    </row>
    <row r="8" spans="2:9" ht="73.5" customHeight="1">
      <c r="B8" s="441" t="s">
        <v>497</v>
      </c>
      <c r="C8" s="642" t="s">
        <v>498</v>
      </c>
      <c r="D8" s="642"/>
      <c r="E8" s="440" t="s">
        <v>499</v>
      </c>
      <c r="F8" s="643" t="s">
        <v>500</v>
      </c>
      <c r="G8" s="643"/>
      <c r="H8" s="643"/>
      <c r="I8" s="643"/>
    </row>
    <row r="9" spans="2:9" ht="44.45" customHeight="1">
      <c r="B9" s="442"/>
      <c r="C9" s="642" t="s">
        <v>501</v>
      </c>
      <c r="D9" s="642"/>
      <c r="E9" s="440" t="s">
        <v>499</v>
      </c>
      <c r="F9" s="643" t="s">
        <v>502</v>
      </c>
      <c r="G9" s="643"/>
      <c r="H9" s="643"/>
      <c r="I9" s="643"/>
    </row>
    <row r="11" spans="2:9">
      <c r="B11" s="438" t="s">
        <v>503</v>
      </c>
    </row>
    <row r="12" spans="2:9" ht="14.25" thickBot="1"/>
    <row r="13" spans="2:9" ht="14.25" thickBot="1">
      <c r="C13" s="443" t="s">
        <v>504</v>
      </c>
      <c r="D13" s="444"/>
      <c r="E13" s="439" t="s">
        <v>19</v>
      </c>
      <c r="G13" s="443" t="s">
        <v>505</v>
      </c>
      <c r="H13" s="445" t="e">
        <f>D14/D13</f>
        <v>#DIV/0!</v>
      </c>
    </row>
    <row r="14" spans="2:9" ht="14.25" thickBot="1">
      <c r="C14" s="443" t="s">
        <v>506</v>
      </c>
      <c r="D14" s="446"/>
      <c r="E14" s="439" t="s">
        <v>19</v>
      </c>
    </row>
    <row r="15" spans="2:9" ht="14.25" thickBot="1"/>
    <row r="16" spans="2:9" ht="20.45" customHeight="1">
      <c r="B16" s="633" t="s">
        <v>507</v>
      </c>
      <c r="C16" s="635" t="s">
        <v>508</v>
      </c>
      <c r="D16" s="635" t="s">
        <v>509</v>
      </c>
      <c r="E16" s="637" t="s">
        <v>499</v>
      </c>
      <c r="F16" s="638"/>
      <c r="G16" s="638"/>
      <c r="H16" s="638"/>
      <c r="I16" s="447" t="s">
        <v>510</v>
      </c>
    </row>
    <row r="17" spans="1:9" ht="38.450000000000003" customHeight="1">
      <c r="B17" s="634"/>
      <c r="C17" s="636"/>
      <c r="D17" s="636"/>
      <c r="E17" s="448" t="s">
        <v>511</v>
      </c>
      <c r="F17" s="448" t="s">
        <v>512</v>
      </c>
      <c r="G17" s="448" t="s">
        <v>513</v>
      </c>
      <c r="H17" s="449" t="s">
        <v>514</v>
      </c>
      <c r="I17" s="450" t="s">
        <v>515</v>
      </c>
    </row>
    <row r="18" spans="1:9" ht="38.450000000000003" customHeight="1" thickBot="1">
      <c r="B18" s="451" t="s">
        <v>516</v>
      </c>
      <c r="C18" s="452" t="s">
        <v>2128</v>
      </c>
      <c r="D18" s="453" t="s">
        <v>517</v>
      </c>
      <c r="E18" s="452" t="s">
        <v>518</v>
      </c>
      <c r="F18" s="452" t="s">
        <v>519</v>
      </c>
      <c r="G18" s="452" t="s">
        <v>520</v>
      </c>
      <c r="H18" s="454" t="s">
        <v>521</v>
      </c>
      <c r="I18" s="455" t="s">
        <v>522</v>
      </c>
    </row>
    <row r="19" spans="1:9" ht="21" customHeight="1" thickBot="1">
      <c r="A19" s="439">
        <v>0</v>
      </c>
      <c r="B19" s="456" t="s">
        <v>523</v>
      </c>
      <c r="C19" s="457">
        <v>0</v>
      </c>
      <c r="D19" s="444"/>
      <c r="E19" s="458">
        <f>ROUNDDOWN(D19*0.006,0)</f>
        <v>0</v>
      </c>
      <c r="F19" s="459" t="e">
        <f t="shared" ref="F19:F39" si="0">E19*$H$13</f>
        <v>#DIV/0!</v>
      </c>
      <c r="G19" s="459">
        <f>669*$D$14</f>
        <v>0</v>
      </c>
      <c r="H19" s="460" t="e">
        <f>F19+G19</f>
        <v>#DIV/0!</v>
      </c>
      <c r="I19" s="461" t="e">
        <f>H19*12</f>
        <v>#DIV/0!</v>
      </c>
    </row>
    <row r="20" spans="1:9" ht="21" customHeight="1">
      <c r="A20" s="439">
        <v>1</v>
      </c>
      <c r="B20" s="462" t="s">
        <v>524</v>
      </c>
      <c r="C20" s="463">
        <f>D19*0.9/47</f>
        <v>0</v>
      </c>
      <c r="D20" s="459">
        <f t="shared" ref="D20:D39" si="1">$D$19-C20</f>
        <v>0</v>
      </c>
      <c r="E20" s="464">
        <f t="shared" ref="E20:E39" si="2">ROUNDDOWN(D20*0.006,0)</f>
        <v>0</v>
      </c>
      <c r="F20" s="463" t="e">
        <f t="shared" si="0"/>
        <v>#DIV/0!</v>
      </c>
      <c r="G20" s="463">
        <f t="shared" ref="G20:G39" si="3">669*$D$14</f>
        <v>0</v>
      </c>
      <c r="H20" s="465" t="e">
        <f t="shared" ref="H20:H39" si="4">F20+G20</f>
        <v>#DIV/0!</v>
      </c>
      <c r="I20" s="466" t="e">
        <f t="shared" ref="I20:I39" si="5">H20*12</f>
        <v>#DIV/0!</v>
      </c>
    </row>
    <row r="21" spans="1:9" ht="21" customHeight="1">
      <c r="A21" s="439">
        <v>2</v>
      </c>
      <c r="B21" s="462" t="s">
        <v>525</v>
      </c>
      <c r="C21" s="463">
        <f t="shared" ref="C21:C39" si="6">$C$20*A21</f>
        <v>0</v>
      </c>
      <c r="D21" s="463">
        <f t="shared" si="1"/>
        <v>0</v>
      </c>
      <c r="E21" s="464">
        <f t="shared" si="2"/>
        <v>0</v>
      </c>
      <c r="F21" s="463" t="e">
        <f t="shared" si="0"/>
        <v>#DIV/0!</v>
      </c>
      <c r="G21" s="463">
        <f t="shared" si="3"/>
        <v>0</v>
      </c>
      <c r="H21" s="465" t="e">
        <f t="shared" si="4"/>
        <v>#DIV/0!</v>
      </c>
      <c r="I21" s="466" t="e">
        <f t="shared" si="5"/>
        <v>#DIV/0!</v>
      </c>
    </row>
    <row r="22" spans="1:9" ht="21" customHeight="1">
      <c r="A22" s="439">
        <v>3</v>
      </c>
      <c r="B22" s="462" t="s">
        <v>526</v>
      </c>
      <c r="C22" s="463">
        <f t="shared" si="6"/>
        <v>0</v>
      </c>
      <c r="D22" s="463">
        <f t="shared" si="1"/>
        <v>0</v>
      </c>
      <c r="E22" s="464">
        <f t="shared" si="2"/>
        <v>0</v>
      </c>
      <c r="F22" s="463" t="e">
        <f t="shared" si="0"/>
        <v>#DIV/0!</v>
      </c>
      <c r="G22" s="463">
        <f t="shared" si="3"/>
        <v>0</v>
      </c>
      <c r="H22" s="465" t="e">
        <f t="shared" si="4"/>
        <v>#DIV/0!</v>
      </c>
      <c r="I22" s="466" t="e">
        <f t="shared" si="5"/>
        <v>#DIV/0!</v>
      </c>
    </row>
    <row r="23" spans="1:9" ht="21" customHeight="1">
      <c r="A23" s="439">
        <v>4</v>
      </c>
      <c r="B23" s="462" t="s">
        <v>527</v>
      </c>
      <c r="C23" s="463">
        <f t="shared" si="6"/>
        <v>0</v>
      </c>
      <c r="D23" s="463">
        <f t="shared" si="1"/>
        <v>0</v>
      </c>
      <c r="E23" s="464">
        <f t="shared" si="2"/>
        <v>0</v>
      </c>
      <c r="F23" s="463" t="e">
        <f t="shared" si="0"/>
        <v>#DIV/0!</v>
      </c>
      <c r="G23" s="463">
        <f t="shared" si="3"/>
        <v>0</v>
      </c>
      <c r="H23" s="465" t="e">
        <f t="shared" si="4"/>
        <v>#DIV/0!</v>
      </c>
      <c r="I23" s="466" t="e">
        <f t="shared" si="5"/>
        <v>#DIV/0!</v>
      </c>
    </row>
    <row r="24" spans="1:9" ht="21" customHeight="1">
      <c r="A24" s="439">
        <v>5</v>
      </c>
      <c r="B24" s="462" t="s">
        <v>528</v>
      </c>
      <c r="C24" s="463">
        <f t="shared" si="6"/>
        <v>0</v>
      </c>
      <c r="D24" s="463">
        <f t="shared" si="1"/>
        <v>0</v>
      </c>
      <c r="E24" s="464">
        <f t="shared" si="2"/>
        <v>0</v>
      </c>
      <c r="F24" s="463" t="e">
        <f t="shared" si="0"/>
        <v>#DIV/0!</v>
      </c>
      <c r="G24" s="463">
        <f t="shared" si="3"/>
        <v>0</v>
      </c>
      <c r="H24" s="465" t="e">
        <f t="shared" si="4"/>
        <v>#DIV/0!</v>
      </c>
      <c r="I24" s="466" t="e">
        <f t="shared" si="5"/>
        <v>#DIV/0!</v>
      </c>
    </row>
    <row r="25" spans="1:9" ht="21" customHeight="1">
      <c r="A25" s="439">
        <v>6</v>
      </c>
      <c r="B25" s="462" t="s">
        <v>529</v>
      </c>
      <c r="C25" s="463">
        <f t="shared" si="6"/>
        <v>0</v>
      </c>
      <c r="D25" s="463">
        <f t="shared" si="1"/>
        <v>0</v>
      </c>
      <c r="E25" s="464">
        <f t="shared" si="2"/>
        <v>0</v>
      </c>
      <c r="F25" s="463" t="e">
        <f t="shared" si="0"/>
        <v>#DIV/0!</v>
      </c>
      <c r="G25" s="463">
        <f t="shared" si="3"/>
        <v>0</v>
      </c>
      <c r="H25" s="465" t="e">
        <f t="shared" si="4"/>
        <v>#DIV/0!</v>
      </c>
      <c r="I25" s="466" t="e">
        <f t="shared" si="5"/>
        <v>#DIV/0!</v>
      </c>
    </row>
    <row r="26" spans="1:9" ht="21" customHeight="1">
      <c r="A26" s="439">
        <v>7</v>
      </c>
      <c r="B26" s="462" t="s">
        <v>530</v>
      </c>
      <c r="C26" s="463">
        <f t="shared" si="6"/>
        <v>0</v>
      </c>
      <c r="D26" s="463">
        <f t="shared" si="1"/>
        <v>0</v>
      </c>
      <c r="E26" s="464">
        <f t="shared" si="2"/>
        <v>0</v>
      </c>
      <c r="F26" s="463" t="e">
        <f t="shared" si="0"/>
        <v>#DIV/0!</v>
      </c>
      <c r="G26" s="463">
        <f t="shared" si="3"/>
        <v>0</v>
      </c>
      <c r="H26" s="465" t="e">
        <f t="shared" si="4"/>
        <v>#DIV/0!</v>
      </c>
      <c r="I26" s="466" t="e">
        <f t="shared" si="5"/>
        <v>#DIV/0!</v>
      </c>
    </row>
    <row r="27" spans="1:9" ht="21" customHeight="1">
      <c r="A27" s="439">
        <v>8</v>
      </c>
      <c r="B27" s="462" t="s">
        <v>531</v>
      </c>
      <c r="C27" s="463">
        <f t="shared" si="6"/>
        <v>0</v>
      </c>
      <c r="D27" s="463">
        <f t="shared" si="1"/>
        <v>0</v>
      </c>
      <c r="E27" s="464">
        <f t="shared" si="2"/>
        <v>0</v>
      </c>
      <c r="F27" s="463" t="e">
        <f t="shared" si="0"/>
        <v>#DIV/0!</v>
      </c>
      <c r="G27" s="463">
        <f t="shared" si="3"/>
        <v>0</v>
      </c>
      <c r="H27" s="465" t="e">
        <f t="shared" si="4"/>
        <v>#DIV/0!</v>
      </c>
      <c r="I27" s="466" t="e">
        <f t="shared" si="5"/>
        <v>#DIV/0!</v>
      </c>
    </row>
    <row r="28" spans="1:9" ht="21" customHeight="1">
      <c r="A28" s="439">
        <v>9</v>
      </c>
      <c r="B28" s="462" t="s">
        <v>532</v>
      </c>
      <c r="C28" s="463">
        <f t="shared" si="6"/>
        <v>0</v>
      </c>
      <c r="D28" s="463">
        <f t="shared" si="1"/>
        <v>0</v>
      </c>
      <c r="E28" s="464">
        <f t="shared" si="2"/>
        <v>0</v>
      </c>
      <c r="F28" s="463" t="e">
        <f t="shared" si="0"/>
        <v>#DIV/0!</v>
      </c>
      <c r="G28" s="463">
        <f t="shared" si="3"/>
        <v>0</v>
      </c>
      <c r="H28" s="465" t="e">
        <f t="shared" si="4"/>
        <v>#DIV/0!</v>
      </c>
      <c r="I28" s="466" t="e">
        <f t="shared" si="5"/>
        <v>#DIV/0!</v>
      </c>
    </row>
    <row r="29" spans="1:9" ht="21" customHeight="1">
      <c r="A29" s="439">
        <v>10</v>
      </c>
      <c r="B29" s="462" t="s">
        <v>533</v>
      </c>
      <c r="C29" s="463">
        <f t="shared" si="6"/>
        <v>0</v>
      </c>
      <c r="D29" s="463">
        <f t="shared" si="1"/>
        <v>0</v>
      </c>
      <c r="E29" s="464">
        <f t="shared" si="2"/>
        <v>0</v>
      </c>
      <c r="F29" s="463" t="e">
        <f t="shared" si="0"/>
        <v>#DIV/0!</v>
      </c>
      <c r="G29" s="463">
        <f t="shared" si="3"/>
        <v>0</v>
      </c>
      <c r="H29" s="465" t="e">
        <f t="shared" si="4"/>
        <v>#DIV/0!</v>
      </c>
      <c r="I29" s="466" t="e">
        <f t="shared" si="5"/>
        <v>#DIV/0!</v>
      </c>
    </row>
    <row r="30" spans="1:9" ht="21" customHeight="1">
      <c r="A30" s="439">
        <v>11</v>
      </c>
      <c r="B30" s="462" t="s">
        <v>534</v>
      </c>
      <c r="C30" s="463">
        <f t="shared" si="6"/>
        <v>0</v>
      </c>
      <c r="D30" s="463">
        <f t="shared" si="1"/>
        <v>0</v>
      </c>
      <c r="E30" s="464">
        <f t="shared" si="2"/>
        <v>0</v>
      </c>
      <c r="F30" s="463" t="e">
        <f t="shared" si="0"/>
        <v>#DIV/0!</v>
      </c>
      <c r="G30" s="463">
        <f t="shared" si="3"/>
        <v>0</v>
      </c>
      <c r="H30" s="465" t="e">
        <f t="shared" si="4"/>
        <v>#DIV/0!</v>
      </c>
      <c r="I30" s="466" t="e">
        <f t="shared" si="5"/>
        <v>#DIV/0!</v>
      </c>
    </row>
    <row r="31" spans="1:9" ht="21" customHeight="1">
      <c r="A31" s="439">
        <v>12</v>
      </c>
      <c r="B31" s="462" t="s">
        <v>535</v>
      </c>
      <c r="C31" s="463">
        <f t="shared" si="6"/>
        <v>0</v>
      </c>
      <c r="D31" s="463">
        <f t="shared" si="1"/>
        <v>0</v>
      </c>
      <c r="E31" s="464">
        <f t="shared" si="2"/>
        <v>0</v>
      </c>
      <c r="F31" s="463" t="e">
        <f t="shared" si="0"/>
        <v>#DIV/0!</v>
      </c>
      <c r="G31" s="463">
        <f t="shared" si="3"/>
        <v>0</v>
      </c>
      <c r="H31" s="465" t="e">
        <f t="shared" si="4"/>
        <v>#DIV/0!</v>
      </c>
      <c r="I31" s="466" t="e">
        <f t="shared" si="5"/>
        <v>#DIV/0!</v>
      </c>
    </row>
    <row r="32" spans="1:9" ht="21" customHeight="1">
      <c r="A32" s="439">
        <v>13</v>
      </c>
      <c r="B32" s="462" t="s">
        <v>536</v>
      </c>
      <c r="C32" s="463">
        <f t="shared" si="6"/>
        <v>0</v>
      </c>
      <c r="D32" s="463">
        <f t="shared" si="1"/>
        <v>0</v>
      </c>
      <c r="E32" s="464">
        <f t="shared" si="2"/>
        <v>0</v>
      </c>
      <c r="F32" s="463" t="e">
        <f t="shared" si="0"/>
        <v>#DIV/0!</v>
      </c>
      <c r="G32" s="463">
        <f t="shared" si="3"/>
        <v>0</v>
      </c>
      <c r="H32" s="465" t="e">
        <f t="shared" si="4"/>
        <v>#DIV/0!</v>
      </c>
      <c r="I32" s="466" t="e">
        <f t="shared" si="5"/>
        <v>#DIV/0!</v>
      </c>
    </row>
    <row r="33" spans="1:9" ht="21" customHeight="1">
      <c r="A33" s="439">
        <v>14</v>
      </c>
      <c r="B33" s="462" t="s">
        <v>537</v>
      </c>
      <c r="C33" s="463">
        <f t="shared" si="6"/>
        <v>0</v>
      </c>
      <c r="D33" s="463">
        <f t="shared" si="1"/>
        <v>0</v>
      </c>
      <c r="E33" s="464">
        <f t="shared" si="2"/>
        <v>0</v>
      </c>
      <c r="F33" s="463" t="e">
        <f t="shared" si="0"/>
        <v>#DIV/0!</v>
      </c>
      <c r="G33" s="463">
        <f t="shared" si="3"/>
        <v>0</v>
      </c>
      <c r="H33" s="465" t="e">
        <f t="shared" si="4"/>
        <v>#DIV/0!</v>
      </c>
      <c r="I33" s="466" t="e">
        <f t="shared" si="5"/>
        <v>#DIV/0!</v>
      </c>
    </row>
    <row r="34" spans="1:9" ht="21" customHeight="1">
      <c r="A34" s="439">
        <v>15</v>
      </c>
      <c r="B34" s="462" t="s">
        <v>538</v>
      </c>
      <c r="C34" s="463">
        <f t="shared" si="6"/>
        <v>0</v>
      </c>
      <c r="D34" s="463">
        <f t="shared" si="1"/>
        <v>0</v>
      </c>
      <c r="E34" s="464">
        <f t="shared" si="2"/>
        <v>0</v>
      </c>
      <c r="F34" s="463" t="e">
        <f t="shared" si="0"/>
        <v>#DIV/0!</v>
      </c>
      <c r="G34" s="463">
        <f t="shared" si="3"/>
        <v>0</v>
      </c>
      <c r="H34" s="465" t="e">
        <f t="shared" si="4"/>
        <v>#DIV/0!</v>
      </c>
      <c r="I34" s="466" t="e">
        <f t="shared" si="5"/>
        <v>#DIV/0!</v>
      </c>
    </row>
    <row r="35" spans="1:9" ht="21" customHeight="1">
      <c r="A35" s="439">
        <v>16</v>
      </c>
      <c r="B35" s="462" t="s">
        <v>539</v>
      </c>
      <c r="C35" s="463">
        <f t="shared" si="6"/>
        <v>0</v>
      </c>
      <c r="D35" s="463">
        <f t="shared" si="1"/>
        <v>0</v>
      </c>
      <c r="E35" s="464">
        <f t="shared" si="2"/>
        <v>0</v>
      </c>
      <c r="F35" s="463" t="e">
        <f t="shared" si="0"/>
        <v>#DIV/0!</v>
      </c>
      <c r="G35" s="463">
        <f t="shared" si="3"/>
        <v>0</v>
      </c>
      <c r="H35" s="465" t="e">
        <f t="shared" si="4"/>
        <v>#DIV/0!</v>
      </c>
      <c r="I35" s="466" t="e">
        <f t="shared" si="5"/>
        <v>#DIV/0!</v>
      </c>
    </row>
    <row r="36" spans="1:9" ht="21" customHeight="1">
      <c r="A36" s="439">
        <v>17</v>
      </c>
      <c r="B36" s="462" t="s">
        <v>540</v>
      </c>
      <c r="C36" s="463">
        <f t="shared" si="6"/>
        <v>0</v>
      </c>
      <c r="D36" s="463">
        <f t="shared" si="1"/>
        <v>0</v>
      </c>
      <c r="E36" s="464">
        <f t="shared" si="2"/>
        <v>0</v>
      </c>
      <c r="F36" s="463" t="e">
        <f t="shared" si="0"/>
        <v>#DIV/0!</v>
      </c>
      <c r="G36" s="463">
        <f t="shared" si="3"/>
        <v>0</v>
      </c>
      <c r="H36" s="465" t="e">
        <f t="shared" si="4"/>
        <v>#DIV/0!</v>
      </c>
      <c r="I36" s="466" t="e">
        <f t="shared" si="5"/>
        <v>#DIV/0!</v>
      </c>
    </row>
    <row r="37" spans="1:9" ht="21" customHeight="1">
      <c r="A37" s="439">
        <v>18</v>
      </c>
      <c r="B37" s="462" t="s">
        <v>541</v>
      </c>
      <c r="C37" s="463">
        <f t="shared" si="6"/>
        <v>0</v>
      </c>
      <c r="D37" s="463">
        <f t="shared" si="1"/>
        <v>0</v>
      </c>
      <c r="E37" s="464">
        <f t="shared" si="2"/>
        <v>0</v>
      </c>
      <c r="F37" s="463" t="e">
        <f t="shared" si="0"/>
        <v>#DIV/0!</v>
      </c>
      <c r="G37" s="463">
        <f t="shared" si="3"/>
        <v>0</v>
      </c>
      <c r="H37" s="465" t="e">
        <f t="shared" si="4"/>
        <v>#DIV/0!</v>
      </c>
      <c r="I37" s="466" t="e">
        <f t="shared" si="5"/>
        <v>#DIV/0!</v>
      </c>
    </row>
    <row r="38" spans="1:9" ht="21" customHeight="1">
      <c r="A38" s="439">
        <v>19</v>
      </c>
      <c r="B38" s="462" t="s">
        <v>542</v>
      </c>
      <c r="C38" s="463">
        <f t="shared" si="6"/>
        <v>0</v>
      </c>
      <c r="D38" s="463">
        <f t="shared" si="1"/>
        <v>0</v>
      </c>
      <c r="E38" s="464">
        <f t="shared" si="2"/>
        <v>0</v>
      </c>
      <c r="F38" s="463" t="e">
        <f t="shared" si="0"/>
        <v>#DIV/0!</v>
      </c>
      <c r="G38" s="463">
        <f t="shared" si="3"/>
        <v>0</v>
      </c>
      <c r="H38" s="465" t="e">
        <f t="shared" si="4"/>
        <v>#DIV/0!</v>
      </c>
      <c r="I38" s="466" t="e">
        <f t="shared" si="5"/>
        <v>#DIV/0!</v>
      </c>
    </row>
    <row r="39" spans="1:9" ht="21" customHeight="1" thickBot="1">
      <c r="A39" s="439">
        <v>20</v>
      </c>
      <c r="B39" s="467" t="s">
        <v>543</v>
      </c>
      <c r="C39" s="468">
        <f t="shared" si="6"/>
        <v>0</v>
      </c>
      <c r="D39" s="468">
        <f t="shared" si="1"/>
        <v>0</v>
      </c>
      <c r="E39" s="469">
        <f t="shared" si="2"/>
        <v>0</v>
      </c>
      <c r="F39" s="468" t="e">
        <f t="shared" si="0"/>
        <v>#DIV/0!</v>
      </c>
      <c r="G39" s="468">
        <f t="shared" si="3"/>
        <v>0</v>
      </c>
      <c r="H39" s="470" t="e">
        <f t="shared" si="4"/>
        <v>#DIV/0!</v>
      </c>
      <c r="I39" s="471" t="e">
        <f t="shared" si="5"/>
        <v>#DIV/0!</v>
      </c>
    </row>
    <row r="40" spans="1:9" ht="21" customHeight="1" thickTop="1" thickBot="1">
      <c r="B40" s="472" t="s">
        <v>544</v>
      </c>
      <c r="C40" s="473" t="s">
        <v>49</v>
      </c>
      <c r="D40" s="473" t="s">
        <v>49</v>
      </c>
      <c r="E40" s="474" t="s">
        <v>49</v>
      </c>
      <c r="F40" s="474" t="s">
        <v>49</v>
      </c>
      <c r="G40" s="474" t="s">
        <v>49</v>
      </c>
      <c r="H40" s="475" t="s">
        <v>49</v>
      </c>
      <c r="I40" s="476" t="e">
        <f>SUM(I19:I39)</f>
        <v>#DIV/0!</v>
      </c>
    </row>
    <row r="41" spans="1:9">
      <c r="B41" s="439" t="s">
        <v>545</v>
      </c>
    </row>
    <row r="42" spans="1:9">
      <c r="B42" s="439" t="s">
        <v>546</v>
      </c>
    </row>
  </sheetData>
  <mergeCells count="10">
    <mergeCell ref="B16:B17"/>
    <mergeCell ref="C16:C17"/>
    <mergeCell ref="D16:D17"/>
    <mergeCell ref="E16:H16"/>
    <mergeCell ref="C7:D7"/>
    <mergeCell ref="F7:I7"/>
    <mergeCell ref="C8:D8"/>
    <mergeCell ref="F8:I8"/>
    <mergeCell ref="C9:D9"/>
    <mergeCell ref="F9:I9"/>
  </mergeCells>
  <phoneticPr fontId="2"/>
  <pageMargins left="0.7" right="0.7" top="0.75" bottom="0.75" header="0.3" footer="0.3"/>
  <pageSetup paperSize="9" scale="65"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BE7F-4676-4978-8E6C-38913BAC332C}">
  <sheetPr>
    <pageSetUpPr fitToPage="1"/>
  </sheetPr>
  <dimension ref="A1:J1352"/>
  <sheetViews>
    <sheetView showGridLines="0" tabSelected="1" view="pageBreakPreview" zoomScale="70" zoomScaleNormal="115" zoomScaleSheetLayoutView="70" workbookViewId="0">
      <pane ySplit="8" topLeftCell="A9" activePane="bottomLeft" state="frozen"/>
      <selection pane="bottomLeft" activeCell="G18" sqref="G18"/>
    </sheetView>
  </sheetViews>
  <sheetFormatPr defaultColWidth="9" defaultRowHeight="26.25" customHeight="1"/>
  <cols>
    <col min="1" max="1" width="6.375" style="437" customWidth="1"/>
    <col min="2" max="2" width="5.625" style="397" customWidth="1"/>
    <col min="3" max="3" width="4.375" style="397" customWidth="1"/>
    <col min="4" max="4" width="4.5" style="397" customWidth="1"/>
    <col min="5" max="5" width="5.625" style="398" customWidth="1"/>
    <col min="6" max="6" width="7.25" style="397" customWidth="1"/>
    <col min="7" max="7" width="85.625" style="398" customWidth="1"/>
    <col min="8" max="9" width="6.25" style="396" customWidth="1"/>
    <col min="10" max="10" width="9" style="396"/>
    <col min="11" max="11" width="9.125" style="396" customWidth="1"/>
    <col min="12" max="16384" width="9" style="396"/>
  </cols>
  <sheetData>
    <row r="1" spans="1:10" ht="13.5">
      <c r="A1" s="393" t="s">
        <v>547</v>
      </c>
      <c r="B1" s="394"/>
      <c r="C1" s="394"/>
      <c r="D1" s="394"/>
      <c r="E1" s="395"/>
      <c r="F1" s="394"/>
      <c r="G1" s="395"/>
    </row>
    <row r="2" spans="1:10" ht="5.25" customHeight="1">
      <c r="A2" s="397"/>
    </row>
    <row r="3" spans="1:10" s="401" customFormat="1" ht="15" customHeight="1">
      <c r="A3" s="399" t="s">
        <v>548</v>
      </c>
      <c r="B3" s="537"/>
      <c r="C3" s="537"/>
      <c r="D3" s="537"/>
      <c r="E3" s="400"/>
      <c r="F3" s="537"/>
      <c r="G3" s="400"/>
    </row>
    <row r="4" spans="1:10" s="401" customFormat="1" ht="15" customHeight="1">
      <c r="A4" s="399" t="s">
        <v>549</v>
      </c>
      <c r="B4" s="537"/>
      <c r="C4" s="537"/>
      <c r="D4" s="537"/>
      <c r="E4" s="400"/>
      <c r="F4" s="537"/>
      <c r="G4" s="400"/>
    </row>
    <row r="5" spans="1:10" s="401" customFormat="1" ht="30" customHeight="1">
      <c r="A5" s="673" t="s">
        <v>550</v>
      </c>
      <c r="B5" s="673"/>
      <c r="C5" s="673"/>
      <c r="D5" s="673"/>
      <c r="E5" s="673"/>
      <c r="F5" s="673"/>
      <c r="G5" s="673"/>
      <c r="H5" s="673"/>
      <c r="I5" s="673"/>
    </row>
    <row r="6" spans="1:10" s="401" customFormat="1" ht="15" customHeight="1">
      <c r="A6" s="399" t="s">
        <v>551</v>
      </c>
      <c r="B6" s="537"/>
      <c r="C6" s="537"/>
      <c r="D6" s="537"/>
      <c r="E6" s="400"/>
      <c r="F6" s="537"/>
      <c r="G6" s="400"/>
    </row>
    <row r="7" spans="1:10" s="401" customFormat="1" ht="6" customHeight="1" thickBot="1">
      <c r="A7" s="537"/>
      <c r="B7" s="537"/>
      <c r="C7" s="537"/>
      <c r="D7" s="537"/>
      <c r="E7" s="400"/>
      <c r="F7" s="537"/>
      <c r="G7" s="400"/>
    </row>
    <row r="8" spans="1:10" s="406" customFormat="1" ht="30.75" customHeight="1" thickBot="1">
      <c r="A8" s="674" t="s">
        <v>552</v>
      </c>
      <c r="B8" s="675"/>
      <c r="C8" s="675"/>
      <c r="D8" s="675"/>
      <c r="E8" s="675"/>
      <c r="F8" s="676"/>
      <c r="G8" s="402" t="s">
        <v>553</v>
      </c>
      <c r="H8" s="403" t="s">
        <v>554</v>
      </c>
      <c r="I8" s="404" t="s">
        <v>555</v>
      </c>
      <c r="J8" s="405"/>
    </row>
    <row r="9" spans="1:10" s="407" customFormat="1" ht="13.5" customHeight="1">
      <c r="A9" s="677" t="s">
        <v>556</v>
      </c>
      <c r="B9" s="678"/>
      <c r="C9" s="678"/>
      <c r="D9" s="678"/>
      <c r="E9" s="678"/>
      <c r="F9" s="678"/>
      <c r="G9" s="678"/>
      <c r="H9" s="678"/>
      <c r="I9" s="679"/>
    </row>
    <row r="10" spans="1:10" s="412" customFormat="1" ht="22.5">
      <c r="A10" s="536" t="s">
        <v>1939</v>
      </c>
      <c r="B10" s="480"/>
      <c r="C10" s="480"/>
      <c r="D10" s="480"/>
      <c r="E10" s="480"/>
      <c r="F10" s="408"/>
      <c r="G10" s="409" t="s">
        <v>557</v>
      </c>
      <c r="H10" s="410"/>
      <c r="I10" s="411"/>
    </row>
    <row r="11" spans="1:10" s="412" customFormat="1" ht="13.5">
      <c r="A11" s="413"/>
      <c r="B11" s="644" t="s">
        <v>558</v>
      </c>
      <c r="C11" s="655"/>
      <c r="D11" s="655"/>
      <c r="E11" s="655"/>
      <c r="F11" s="656"/>
      <c r="G11" s="481" t="s">
        <v>559</v>
      </c>
      <c r="H11" s="414"/>
      <c r="I11" s="415"/>
    </row>
    <row r="12" spans="1:10" s="412" customFormat="1" ht="13.5">
      <c r="A12" s="413"/>
      <c r="B12" s="657"/>
      <c r="C12" s="658"/>
      <c r="D12" s="658"/>
      <c r="E12" s="658"/>
      <c r="F12" s="659"/>
      <c r="G12" s="477" t="s">
        <v>560</v>
      </c>
      <c r="H12" s="416"/>
      <c r="I12" s="417"/>
    </row>
    <row r="13" spans="1:10" s="412" customFormat="1" ht="15.95" customHeight="1">
      <c r="A13" s="413"/>
      <c r="B13" s="644" t="s">
        <v>561</v>
      </c>
      <c r="C13" s="655"/>
      <c r="D13" s="655"/>
      <c r="E13" s="655"/>
      <c r="F13" s="656"/>
      <c r="G13" s="477" t="s">
        <v>560</v>
      </c>
      <c r="H13" s="416"/>
      <c r="I13" s="417"/>
    </row>
    <row r="14" spans="1:10" s="412" customFormat="1" ht="15.95" customHeight="1">
      <c r="A14" s="413"/>
      <c r="B14" s="657"/>
      <c r="C14" s="658"/>
      <c r="D14" s="658"/>
      <c r="E14" s="658"/>
      <c r="F14" s="659"/>
      <c r="G14" s="520" t="s">
        <v>562</v>
      </c>
      <c r="H14" s="416"/>
      <c r="I14" s="417"/>
    </row>
    <row r="15" spans="1:10" s="412" customFormat="1" ht="14.1" customHeight="1">
      <c r="A15" s="413"/>
      <c r="B15" s="644" t="s">
        <v>563</v>
      </c>
      <c r="C15" s="655"/>
      <c r="D15" s="655"/>
      <c r="E15" s="655"/>
      <c r="F15" s="656"/>
      <c r="G15" s="520" t="s">
        <v>564</v>
      </c>
      <c r="H15" s="416"/>
      <c r="I15" s="417"/>
    </row>
    <row r="16" spans="1:10" s="412" customFormat="1" ht="23.25" customHeight="1">
      <c r="A16" s="413"/>
      <c r="B16" s="660"/>
      <c r="C16" s="661"/>
      <c r="D16" s="661"/>
      <c r="E16" s="661"/>
      <c r="F16" s="662"/>
      <c r="G16" s="520" t="s">
        <v>2124</v>
      </c>
      <c r="H16" s="416"/>
      <c r="I16" s="417"/>
    </row>
    <row r="17" spans="1:9" s="412" customFormat="1" ht="23.25" customHeight="1">
      <c r="A17" s="652" t="s">
        <v>1940</v>
      </c>
      <c r="B17" s="653"/>
      <c r="C17" s="653"/>
      <c r="D17" s="653"/>
      <c r="E17" s="653"/>
      <c r="F17" s="654"/>
      <c r="G17" s="409" t="s">
        <v>565</v>
      </c>
      <c r="H17" s="410"/>
      <c r="I17" s="411"/>
    </row>
    <row r="18" spans="1:9" s="412" customFormat="1" ht="13.5">
      <c r="A18" s="413"/>
      <c r="B18" s="644" t="s">
        <v>566</v>
      </c>
      <c r="C18" s="655"/>
      <c r="D18" s="655"/>
      <c r="E18" s="655"/>
      <c r="F18" s="656"/>
      <c r="G18" s="481" t="s">
        <v>567</v>
      </c>
      <c r="H18" s="414"/>
      <c r="I18" s="415"/>
    </row>
    <row r="19" spans="1:9" s="412" customFormat="1" ht="37.5" customHeight="1">
      <c r="A19" s="413"/>
      <c r="B19" s="657"/>
      <c r="C19" s="658"/>
      <c r="D19" s="658"/>
      <c r="E19" s="658"/>
      <c r="F19" s="659"/>
      <c r="G19" s="478" t="s">
        <v>568</v>
      </c>
      <c r="H19" s="416"/>
      <c r="I19" s="417"/>
    </row>
    <row r="20" spans="1:9" s="412" customFormat="1" ht="13.5">
      <c r="A20" s="413"/>
      <c r="B20" s="644" t="s">
        <v>569</v>
      </c>
      <c r="C20" s="655"/>
      <c r="D20" s="655"/>
      <c r="E20" s="655"/>
      <c r="F20" s="656"/>
      <c r="G20" s="520" t="s">
        <v>570</v>
      </c>
      <c r="H20" s="416"/>
      <c r="I20" s="417"/>
    </row>
    <row r="21" spans="1:9" s="412" customFormat="1" ht="23.45" customHeight="1">
      <c r="A21" s="413"/>
      <c r="B21" s="660"/>
      <c r="C21" s="661"/>
      <c r="D21" s="661"/>
      <c r="E21" s="661"/>
      <c r="F21" s="662"/>
      <c r="G21" s="520" t="s">
        <v>571</v>
      </c>
      <c r="H21" s="416"/>
      <c r="I21" s="417"/>
    </row>
    <row r="22" spans="1:9" s="412" customFormat="1" ht="27.95" customHeight="1">
      <c r="A22" s="413"/>
      <c r="B22" s="660"/>
      <c r="C22" s="661"/>
      <c r="D22" s="661"/>
      <c r="E22" s="661"/>
      <c r="F22" s="662"/>
      <c r="G22" s="520" t="s">
        <v>572</v>
      </c>
      <c r="H22" s="416"/>
      <c r="I22" s="417"/>
    </row>
    <row r="23" spans="1:9" s="412" customFormat="1" ht="13.5">
      <c r="A23" s="413"/>
      <c r="B23" s="657"/>
      <c r="C23" s="658"/>
      <c r="D23" s="658"/>
      <c r="E23" s="658"/>
      <c r="F23" s="659"/>
      <c r="G23" s="520" t="s">
        <v>573</v>
      </c>
      <c r="H23" s="416"/>
      <c r="I23" s="417"/>
    </row>
    <row r="24" spans="1:9" s="412" customFormat="1" ht="22.5">
      <c r="A24" s="413"/>
      <c r="B24" s="644" t="s">
        <v>574</v>
      </c>
      <c r="C24" s="655"/>
      <c r="D24" s="655"/>
      <c r="E24" s="655"/>
      <c r="F24" s="656"/>
      <c r="G24" s="520" t="s">
        <v>575</v>
      </c>
      <c r="H24" s="416"/>
      <c r="I24" s="417"/>
    </row>
    <row r="25" spans="1:9" s="412" customFormat="1" ht="22.5">
      <c r="A25" s="413"/>
      <c r="B25" s="497"/>
      <c r="C25" s="498"/>
      <c r="D25" s="498"/>
      <c r="E25" s="498"/>
      <c r="F25" s="499"/>
      <c r="G25" s="520" t="s">
        <v>576</v>
      </c>
      <c r="H25" s="416"/>
      <c r="I25" s="417"/>
    </row>
    <row r="26" spans="1:9" s="412" customFormat="1" ht="22.5">
      <c r="A26" s="413"/>
      <c r="B26" s="500"/>
      <c r="C26" s="501"/>
      <c r="D26" s="501"/>
      <c r="E26" s="501"/>
      <c r="F26" s="502"/>
      <c r="G26" s="520" t="s">
        <v>577</v>
      </c>
      <c r="H26" s="416"/>
      <c r="I26" s="417"/>
    </row>
    <row r="27" spans="1:9" s="412" customFormat="1" ht="13.5">
      <c r="A27" s="413"/>
      <c r="B27" s="644" t="s">
        <v>578</v>
      </c>
      <c r="C27" s="655"/>
      <c r="D27" s="655"/>
      <c r="E27" s="655"/>
      <c r="F27" s="656"/>
      <c r="G27" s="520" t="s">
        <v>579</v>
      </c>
      <c r="H27" s="416"/>
      <c r="I27" s="417"/>
    </row>
    <row r="28" spans="1:9" s="412" customFormat="1" ht="22.5">
      <c r="A28" s="413"/>
      <c r="B28" s="657"/>
      <c r="C28" s="658"/>
      <c r="D28" s="658"/>
      <c r="E28" s="658"/>
      <c r="F28" s="659"/>
      <c r="G28" s="520" t="s">
        <v>580</v>
      </c>
      <c r="H28" s="416"/>
      <c r="I28" s="417"/>
    </row>
    <row r="29" spans="1:9" s="412" customFormat="1" ht="13.5">
      <c r="A29" s="413"/>
      <c r="B29" s="644" t="s">
        <v>581</v>
      </c>
      <c r="C29" s="655"/>
      <c r="D29" s="655"/>
      <c r="E29" s="655"/>
      <c r="F29" s="656"/>
      <c r="G29" s="520" t="s">
        <v>582</v>
      </c>
      <c r="H29" s="416"/>
      <c r="I29" s="417"/>
    </row>
    <row r="30" spans="1:9" s="412" customFormat="1" ht="22.5">
      <c r="A30" s="413"/>
      <c r="B30" s="497"/>
      <c r="C30" s="498"/>
      <c r="D30" s="498"/>
      <c r="E30" s="498"/>
      <c r="F30" s="499"/>
      <c r="G30" s="520" t="s">
        <v>583</v>
      </c>
      <c r="H30" s="416"/>
      <c r="I30" s="417"/>
    </row>
    <row r="31" spans="1:9" s="412" customFormat="1" ht="26.25" customHeight="1">
      <c r="A31" s="413"/>
      <c r="B31" s="644" t="s">
        <v>584</v>
      </c>
      <c r="C31" s="655"/>
      <c r="D31" s="655"/>
      <c r="E31" s="655"/>
      <c r="F31" s="656"/>
      <c r="G31" s="520" t="s">
        <v>585</v>
      </c>
      <c r="H31" s="416"/>
      <c r="I31" s="417"/>
    </row>
    <row r="32" spans="1:9" s="412" customFormat="1" ht="30.6" customHeight="1">
      <c r="A32" s="413"/>
      <c r="B32" s="657"/>
      <c r="C32" s="658"/>
      <c r="D32" s="658"/>
      <c r="E32" s="658"/>
      <c r="F32" s="659"/>
      <c r="G32" s="520" t="s">
        <v>586</v>
      </c>
      <c r="H32" s="416"/>
      <c r="I32" s="417"/>
    </row>
    <row r="33" spans="1:9" s="412" customFormat="1" ht="11.25">
      <c r="A33" s="680" t="s">
        <v>1941</v>
      </c>
      <c r="B33" s="681"/>
      <c r="C33" s="681"/>
      <c r="D33" s="681"/>
      <c r="E33" s="681"/>
      <c r="F33" s="682"/>
      <c r="G33" s="520"/>
      <c r="H33" s="416"/>
      <c r="I33" s="417"/>
    </row>
    <row r="34" spans="1:9" s="412" customFormat="1" ht="42" customHeight="1">
      <c r="A34" s="536"/>
      <c r="B34" s="507"/>
      <c r="C34" s="653" t="s">
        <v>587</v>
      </c>
      <c r="D34" s="653"/>
      <c r="E34" s="653"/>
      <c r="F34" s="654"/>
      <c r="G34" s="526" t="s">
        <v>588</v>
      </c>
      <c r="H34" s="418"/>
      <c r="I34" s="419"/>
    </row>
    <row r="35" spans="1:9" s="407" customFormat="1" ht="13.5" customHeight="1">
      <c r="A35" s="683" t="s">
        <v>1944</v>
      </c>
      <c r="B35" s="684"/>
      <c r="C35" s="684"/>
      <c r="D35" s="684"/>
      <c r="E35" s="684"/>
      <c r="F35" s="684"/>
      <c r="G35" s="684"/>
      <c r="H35" s="684"/>
      <c r="I35" s="685"/>
    </row>
    <row r="36" spans="1:9" s="412" customFormat="1" ht="11.25">
      <c r="A36" s="536" t="s">
        <v>1943</v>
      </c>
      <c r="B36" s="509"/>
      <c r="C36" s="509"/>
      <c r="D36" s="509"/>
      <c r="E36" s="509"/>
      <c r="F36" s="506"/>
      <c r="G36" s="520"/>
      <c r="H36" s="416"/>
      <c r="I36" s="417"/>
    </row>
    <row r="37" spans="1:9" s="412" customFormat="1" ht="93.6" customHeight="1">
      <c r="A37" s="536"/>
      <c r="B37" s="663" t="s">
        <v>1942</v>
      </c>
      <c r="C37" s="653"/>
      <c r="D37" s="653"/>
      <c r="E37" s="653"/>
      <c r="F37" s="654"/>
      <c r="G37" s="520" t="s">
        <v>589</v>
      </c>
      <c r="H37" s="416"/>
      <c r="I37" s="417"/>
    </row>
    <row r="38" spans="1:9" s="412" customFormat="1" ht="13.5" customHeight="1">
      <c r="A38" s="536"/>
      <c r="B38" s="670"/>
      <c r="C38" s="671"/>
      <c r="D38" s="671"/>
      <c r="E38" s="671"/>
      <c r="F38" s="672"/>
      <c r="G38" s="520" t="s">
        <v>590</v>
      </c>
      <c r="H38" s="416"/>
      <c r="I38" s="417"/>
    </row>
    <row r="39" spans="1:9" s="412" customFormat="1" ht="29.45" customHeight="1">
      <c r="A39" s="536"/>
      <c r="B39" s="664"/>
      <c r="C39" s="665"/>
      <c r="D39" s="665"/>
      <c r="E39" s="665"/>
      <c r="F39" s="666"/>
      <c r="G39" s="520" t="s">
        <v>591</v>
      </c>
      <c r="H39" s="416"/>
      <c r="I39" s="417"/>
    </row>
    <row r="40" spans="1:9" s="412" customFormat="1" ht="11.25">
      <c r="A40" s="536"/>
      <c r="B40" s="667" t="s">
        <v>1945</v>
      </c>
      <c r="C40" s="668"/>
      <c r="D40" s="668"/>
      <c r="E40" s="668"/>
      <c r="F40" s="669"/>
      <c r="G40" s="520" t="s">
        <v>592</v>
      </c>
      <c r="H40" s="416"/>
      <c r="I40" s="417"/>
    </row>
    <row r="41" spans="1:9" s="412" customFormat="1" ht="33.75" customHeight="1">
      <c r="A41" s="536"/>
      <c r="B41" s="667" t="s">
        <v>1946</v>
      </c>
      <c r="C41" s="668"/>
      <c r="D41" s="668"/>
      <c r="E41" s="668"/>
      <c r="F41" s="669"/>
      <c r="G41" s="520" t="s">
        <v>593</v>
      </c>
      <c r="H41" s="416"/>
      <c r="I41" s="417"/>
    </row>
    <row r="42" spans="1:9" s="412" customFormat="1" ht="23.45" customHeight="1">
      <c r="A42" s="536"/>
      <c r="B42" s="663" t="s">
        <v>1947</v>
      </c>
      <c r="C42" s="653"/>
      <c r="D42" s="653"/>
      <c r="E42" s="653"/>
      <c r="F42" s="654"/>
      <c r="G42" s="520" t="s">
        <v>594</v>
      </c>
      <c r="H42" s="416"/>
      <c r="I42" s="417"/>
    </row>
    <row r="43" spans="1:9" s="412" customFormat="1" ht="26.45" customHeight="1">
      <c r="A43" s="536"/>
      <c r="B43" s="670"/>
      <c r="C43" s="671"/>
      <c r="D43" s="671"/>
      <c r="E43" s="671"/>
      <c r="F43" s="672"/>
      <c r="G43" s="520" t="s">
        <v>595</v>
      </c>
      <c r="H43" s="416"/>
      <c r="I43" s="417"/>
    </row>
    <row r="44" spans="1:9" s="412" customFormat="1" ht="22.5">
      <c r="A44" s="536"/>
      <c r="B44" s="670"/>
      <c r="C44" s="671"/>
      <c r="D44" s="671"/>
      <c r="E44" s="671"/>
      <c r="F44" s="672"/>
      <c r="G44" s="520" t="s">
        <v>596</v>
      </c>
      <c r="H44" s="416"/>
      <c r="I44" s="417"/>
    </row>
    <row r="45" spans="1:9" s="412" customFormat="1" ht="22.5">
      <c r="A45" s="536"/>
      <c r="B45" s="664"/>
      <c r="C45" s="665"/>
      <c r="D45" s="665"/>
      <c r="E45" s="665"/>
      <c r="F45" s="666"/>
      <c r="G45" s="520" t="s">
        <v>597</v>
      </c>
      <c r="H45" s="416"/>
      <c r="I45" s="417"/>
    </row>
    <row r="46" spans="1:9" s="412" customFormat="1" ht="22.5">
      <c r="A46" s="536"/>
      <c r="B46" s="663" t="s">
        <v>1948</v>
      </c>
      <c r="C46" s="653"/>
      <c r="D46" s="653"/>
      <c r="E46" s="653"/>
      <c r="F46" s="654"/>
      <c r="G46" s="520" t="s">
        <v>598</v>
      </c>
      <c r="H46" s="416"/>
      <c r="I46" s="417"/>
    </row>
    <row r="47" spans="1:9" s="412" customFormat="1" ht="22.5">
      <c r="A47" s="536"/>
      <c r="B47" s="670"/>
      <c r="C47" s="671"/>
      <c r="D47" s="671"/>
      <c r="E47" s="671"/>
      <c r="F47" s="672"/>
      <c r="G47" s="520" t="s">
        <v>599</v>
      </c>
      <c r="H47" s="416"/>
      <c r="I47" s="417"/>
    </row>
    <row r="48" spans="1:9" s="412" customFormat="1" ht="13.5" customHeight="1">
      <c r="A48" s="536"/>
      <c r="B48" s="670"/>
      <c r="C48" s="671"/>
      <c r="D48" s="671"/>
      <c r="E48" s="671"/>
      <c r="F48" s="672"/>
      <c r="G48" s="520" t="s">
        <v>600</v>
      </c>
      <c r="H48" s="416"/>
      <c r="I48" s="417"/>
    </row>
    <row r="49" spans="1:9" s="412" customFormat="1" ht="22.5">
      <c r="A49" s="536"/>
      <c r="B49" s="664"/>
      <c r="C49" s="665"/>
      <c r="D49" s="665"/>
      <c r="E49" s="665"/>
      <c r="F49" s="666"/>
      <c r="G49" s="520" t="s">
        <v>601</v>
      </c>
      <c r="H49" s="416"/>
      <c r="I49" s="417"/>
    </row>
    <row r="50" spans="1:9" s="412" customFormat="1" ht="33.75" customHeight="1">
      <c r="A50" s="536"/>
      <c r="B50" s="663" t="s">
        <v>1949</v>
      </c>
      <c r="C50" s="653"/>
      <c r="D50" s="653"/>
      <c r="E50" s="653"/>
      <c r="F50" s="654"/>
      <c r="G50" s="520" t="s">
        <v>602</v>
      </c>
      <c r="H50" s="416"/>
      <c r="I50" s="417"/>
    </row>
    <row r="51" spans="1:9" s="412" customFormat="1" ht="13.5" customHeight="1">
      <c r="A51" s="536"/>
      <c r="B51" s="664"/>
      <c r="C51" s="665"/>
      <c r="D51" s="665"/>
      <c r="E51" s="665"/>
      <c r="F51" s="666"/>
      <c r="G51" s="520" t="s">
        <v>603</v>
      </c>
      <c r="H51" s="416"/>
      <c r="I51" s="417"/>
    </row>
    <row r="52" spans="1:9" s="412" customFormat="1" ht="33.75" customHeight="1">
      <c r="A52" s="536"/>
      <c r="B52" s="667" t="s">
        <v>1950</v>
      </c>
      <c r="C52" s="668"/>
      <c r="D52" s="668"/>
      <c r="E52" s="668"/>
      <c r="F52" s="669"/>
      <c r="G52" s="520" t="s">
        <v>604</v>
      </c>
      <c r="H52" s="416"/>
      <c r="I52" s="417"/>
    </row>
    <row r="53" spans="1:9" s="412" customFormat="1" ht="11.25">
      <c r="A53" s="536"/>
      <c r="B53" s="667" t="s">
        <v>1951</v>
      </c>
      <c r="C53" s="668"/>
      <c r="D53" s="668"/>
      <c r="E53" s="668"/>
      <c r="F53" s="669"/>
      <c r="G53" s="520"/>
      <c r="H53" s="416"/>
      <c r="I53" s="417"/>
    </row>
    <row r="54" spans="1:9" s="412" customFormat="1" ht="22.5">
      <c r="A54" s="536"/>
      <c r="B54" s="516"/>
      <c r="C54" s="667" t="s">
        <v>605</v>
      </c>
      <c r="D54" s="668"/>
      <c r="E54" s="668"/>
      <c r="F54" s="669"/>
      <c r="G54" s="520" t="s">
        <v>606</v>
      </c>
      <c r="H54" s="416"/>
      <c r="I54" s="417"/>
    </row>
    <row r="55" spans="1:9" s="412" customFormat="1" ht="22.5">
      <c r="A55" s="536"/>
      <c r="B55" s="517"/>
      <c r="C55" s="663" t="s">
        <v>607</v>
      </c>
      <c r="D55" s="653"/>
      <c r="E55" s="653"/>
      <c r="F55" s="654"/>
      <c r="G55" s="520" t="s">
        <v>608</v>
      </c>
      <c r="H55" s="416"/>
      <c r="I55" s="417"/>
    </row>
    <row r="56" spans="1:9" s="412" customFormat="1" ht="22.5">
      <c r="A56" s="536"/>
      <c r="B56" s="517"/>
      <c r="C56" s="670"/>
      <c r="D56" s="671"/>
      <c r="E56" s="671"/>
      <c r="F56" s="672"/>
      <c r="G56" s="520" t="s">
        <v>609</v>
      </c>
      <c r="H56" s="416"/>
      <c r="I56" s="417"/>
    </row>
    <row r="57" spans="1:9" s="412" customFormat="1" ht="22.5">
      <c r="A57" s="536"/>
      <c r="B57" s="517"/>
      <c r="C57" s="664"/>
      <c r="D57" s="665"/>
      <c r="E57" s="665"/>
      <c r="F57" s="666"/>
      <c r="G57" s="520" t="s">
        <v>610</v>
      </c>
      <c r="H57" s="416"/>
      <c r="I57" s="417"/>
    </row>
    <row r="58" spans="1:9" s="412" customFormat="1" ht="23.25" customHeight="1">
      <c r="A58" s="536"/>
      <c r="B58" s="512"/>
      <c r="C58" s="667" t="s">
        <v>611</v>
      </c>
      <c r="D58" s="668"/>
      <c r="E58" s="668"/>
      <c r="F58" s="669"/>
      <c r="G58" s="520" t="s">
        <v>612</v>
      </c>
      <c r="H58" s="416"/>
      <c r="I58" s="417"/>
    </row>
    <row r="59" spans="1:9" s="412" customFormat="1" ht="22.5">
      <c r="A59" s="536"/>
      <c r="B59" s="517"/>
      <c r="C59" s="663" t="s">
        <v>613</v>
      </c>
      <c r="D59" s="653"/>
      <c r="E59" s="653"/>
      <c r="F59" s="654"/>
      <c r="G59" s="520" t="s">
        <v>614</v>
      </c>
      <c r="H59" s="416"/>
      <c r="I59" s="417"/>
    </row>
    <row r="60" spans="1:9" s="412" customFormat="1" ht="29.45" customHeight="1">
      <c r="A60" s="536"/>
      <c r="B60" s="517"/>
      <c r="C60" s="670"/>
      <c r="D60" s="671"/>
      <c r="E60" s="671"/>
      <c r="F60" s="672"/>
      <c r="G60" s="520" t="s">
        <v>615</v>
      </c>
      <c r="H60" s="416"/>
      <c r="I60" s="417"/>
    </row>
    <row r="61" spans="1:9" s="412" customFormat="1" ht="11.25">
      <c r="A61" s="536"/>
      <c r="B61" s="517"/>
      <c r="C61" s="664"/>
      <c r="D61" s="665"/>
      <c r="E61" s="665"/>
      <c r="F61" s="666"/>
      <c r="G61" s="520" t="s">
        <v>616</v>
      </c>
      <c r="H61" s="416"/>
      <c r="I61" s="417"/>
    </row>
    <row r="62" spans="1:9" s="412" customFormat="1" ht="22.5">
      <c r="A62" s="536"/>
      <c r="B62" s="517"/>
      <c r="C62" s="667" t="s">
        <v>617</v>
      </c>
      <c r="D62" s="668"/>
      <c r="E62" s="668"/>
      <c r="F62" s="669"/>
      <c r="G62" s="520" t="s">
        <v>618</v>
      </c>
      <c r="H62" s="416"/>
      <c r="I62" s="417"/>
    </row>
    <row r="63" spans="1:9" s="412" customFormat="1" ht="11.25">
      <c r="A63" s="536"/>
      <c r="B63" s="517"/>
      <c r="C63" s="663" t="s">
        <v>619</v>
      </c>
      <c r="D63" s="653"/>
      <c r="E63" s="653"/>
      <c r="F63" s="654"/>
      <c r="G63" s="520" t="s">
        <v>620</v>
      </c>
      <c r="H63" s="416"/>
      <c r="I63" s="417"/>
    </row>
    <row r="64" spans="1:9" s="412" customFormat="1" ht="23.25" customHeight="1">
      <c r="A64" s="536"/>
      <c r="B64" s="517"/>
      <c r="C64" s="670"/>
      <c r="D64" s="671"/>
      <c r="E64" s="671"/>
      <c r="F64" s="672"/>
      <c r="G64" s="520" t="s">
        <v>621</v>
      </c>
      <c r="H64" s="416"/>
      <c r="I64" s="417"/>
    </row>
    <row r="65" spans="1:9" s="412" customFormat="1" ht="13.5" customHeight="1">
      <c r="A65" s="536"/>
      <c r="B65" s="517"/>
      <c r="C65" s="664"/>
      <c r="D65" s="665"/>
      <c r="E65" s="665"/>
      <c r="F65" s="666"/>
      <c r="G65" s="520" t="s">
        <v>622</v>
      </c>
      <c r="H65" s="416"/>
      <c r="I65" s="417"/>
    </row>
    <row r="66" spans="1:9" s="412" customFormat="1" ht="22.5">
      <c r="A66" s="536"/>
      <c r="B66" s="535"/>
      <c r="C66" s="667" t="s">
        <v>623</v>
      </c>
      <c r="D66" s="668"/>
      <c r="E66" s="668"/>
      <c r="F66" s="669"/>
      <c r="G66" s="520" t="s">
        <v>624</v>
      </c>
      <c r="H66" s="416"/>
      <c r="I66" s="417"/>
    </row>
    <row r="67" spans="1:9" s="412" customFormat="1" ht="22.5">
      <c r="A67" s="534" t="s">
        <v>1952</v>
      </c>
      <c r="B67" s="510"/>
      <c r="C67" s="510"/>
      <c r="D67" s="510"/>
      <c r="E67" s="510"/>
      <c r="F67" s="507"/>
      <c r="G67" s="520" t="s">
        <v>625</v>
      </c>
      <c r="H67" s="416"/>
      <c r="I67" s="417"/>
    </row>
    <row r="68" spans="1:9" s="412" customFormat="1" ht="11.25">
      <c r="A68" s="536"/>
      <c r="B68" s="663" t="s">
        <v>1953</v>
      </c>
      <c r="C68" s="653"/>
      <c r="D68" s="653"/>
      <c r="E68" s="653"/>
      <c r="F68" s="654"/>
      <c r="G68" s="520" t="s">
        <v>626</v>
      </c>
      <c r="H68" s="416"/>
      <c r="I68" s="417"/>
    </row>
    <row r="69" spans="1:9" s="412" customFormat="1" ht="22.5">
      <c r="A69" s="536"/>
      <c r="B69" s="670"/>
      <c r="C69" s="671"/>
      <c r="D69" s="671"/>
      <c r="E69" s="671"/>
      <c r="F69" s="672"/>
      <c r="G69" s="520" t="s">
        <v>627</v>
      </c>
      <c r="H69" s="416"/>
      <c r="I69" s="417"/>
    </row>
    <row r="70" spans="1:9" s="412" customFormat="1" ht="22.5">
      <c r="A70" s="536"/>
      <c r="B70" s="670"/>
      <c r="C70" s="671"/>
      <c r="D70" s="671"/>
      <c r="E70" s="671"/>
      <c r="F70" s="672"/>
      <c r="G70" s="520" t="s">
        <v>628</v>
      </c>
      <c r="H70" s="416"/>
      <c r="I70" s="417"/>
    </row>
    <row r="71" spans="1:9" s="412" customFormat="1" ht="22.5">
      <c r="A71" s="536"/>
      <c r="B71" s="664"/>
      <c r="C71" s="665"/>
      <c r="D71" s="665"/>
      <c r="E71" s="665"/>
      <c r="F71" s="666"/>
      <c r="G71" s="520" t="s">
        <v>629</v>
      </c>
      <c r="H71" s="416"/>
      <c r="I71" s="417"/>
    </row>
    <row r="72" spans="1:9" s="412" customFormat="1" ht="22.5">
      <c r="A72" s="536"/>
      <c r="B72" s="663" t="s">
        <v>1954</v>
      </c>
      <c r="C72" s="653"/>
      <c r="D72" s="653"/>
      <c r="E72" s="653"/>
      <c r="F72" s="654"/>
      <c r="G72" s="520" t="s">
        <v>630</v>
      </c>
      <c r="H72" s="416"/>
      <c r="I72" s="417"/>
    </row>
    <row r="73" spans="1:9" s="412" customFormat="1" ht="22.5">
      <c r="A73" s="536"/>
      <c r="B73" s="670"/>
      <c r="C73" s="671"/>
      <c r="D73" s="671"/>
      <c r="E73" s="671"/>
      <c r="F73" s="672"/>
      <c r="G73" s="520" t="s">
        <v>631</v>
      </c>
      <c r="H73" s="416"/>
      <c r="I73" s="417"/>
    </row>
    <row r="74" spans="1:9" s="412" customFormat="1" ht="23.25" customHeight="1">
      <c r="A74" s="536"/>
      <c r="B74" s="664"/>
      <c r="C74" s="665"/>
      <c r="D74" s="665"/>
      <c r="E74" s="665"/>
      <c r="F74" s="666"/>
      <c r="G74" s="520" t="s">
        <v>632</v>
      </c>
      <c r="H74" s="416"/>
      <c r="I74" s="417"/>
    </row>
    <row r="75" spans="1:9" s="412" customFormat="1" ht="22.5">
      <c r="A75" s="534" t="s">
        <v>1955</v>
      </c>
      <c r="B75" s="510"/>
      <c r="C75" s="510"/>
      <c r="D75" s="510"/>
      <c r="E75" s="510"/>
      <c r="F75" s="507"/>
      <c r="G75" s="520" t="s">
        <v>633</v>
      </c>
      <c r="H75" s="416"/>
      <c r="I75" s="417"/>
    </row>
    <row r="76" spans="1:9" s="412" customFormat="1" ht="33.75" customHeight="1">
      <c r="A76" s="536"/>
      <c r="B76" s="663" t="s">
        <v>1956</v>
      </c>
      <c r="C76" s="653"/>
      <c r="D76" s="653"/>
      <c r="E76" s="653"/>
      <c r="F76" s="654"/>
      <c r="G76" s="520" t="s">
        <v>634</v>
      </c>
      <c r="H76" s="416"/>
      <c r="I76" s="417"/>
    </row>
    <row r="77" spans="1:9" s="412" customFormat="1" ht="13.5" customHeight="1">
      <c r="A77" s="536"/>
      <c r="B77" s="664"/>
      <c r="C77" s="665"/>
      <c r="D77" s="665"/>
      <c r="E77" s="665"/>
      <c r="F77" s="666"/>
      <c r="G77" s="520" t="s">
        <v>635</v>
      </c>
      <c r="H77" s="416"/>
      <c r="I77" s="417"/>
    </row>
    <row r="78" spans="1:9" s="412" customFormat="1" ht="22.5">
      <c r="A78" s="536"/>
      <c r="B78" s="667" t="s">
        <v>1957</v>
      </c>
      <c r="C78" s="668"/>
      <c r="D78" s="668"/>
      <c r="E78" s="668"/>
      <c r="F78" s="669"/>
      <c r="G78" s="520" t="s">
        <v>636</v>
      </c>
      <c r="H78" s="416"/>
      <c r="I78" s="417"/>
    </row>
    <row r="79" spans="1:9" s="412" customFormat="1" ht="33.75" customHeight="1">
      <c r="A79" s="536"/>
      <c r="B79" s="667" t="s">
        <v>1958</v>
      </c>
      <c r="C79" s="668"/>
      <c r="D79" s="668"/>
      <c r="E79" s="668"/>
      <c r="F79" s="669"/>
      <c r="G79" s="520" t="s">
        <v>637</v>
      </c>
      <c r="H79" s="416"/>
      <c r="I79" s="417"/>
    </row>
    <row r="80" spans="1:9" s="412" customFormat="1" ht="22.5">
      <c r="A80" s="534" t="s">
        <v>1959</v>
      </c>
      <c r="B80" s="509"/>
      <c r="C80" s="509"/>
      <c r="D80" s="509"/>
      <c r="E80" s="509"/>
      <c r="F80" s="506"/>
      <c r="G80" s="520" t="s">
        <v>638</v>
      </c>
      <c r="H80" s="416"/>
      <c r="I80" s="417"/>
    </row>
    <row r="81" spans="1:9" s="412" customFormat="1" ht="11.25">
      <c r="A81" s="536"/>
      <c r="B81" s="663" t="s">
        <v>1960</v>
      </c>
      <c r="C81" s="653"/>
      <c r="D81" s="653"/>
      <c r="E81" s="653"/>
      <c r="F81" s="654"/>
      <c r="G81" s="520"/>
      <c r="H81" s="416"/>
      <c r="I81" s="417"/>
    </row>
    <row r="82" spans="1:9" s="412" customFormat="1" ht="22.5">
      <c r="A82" s="536"/>
      <c r="B82" s="517"/>
      <c r="C82" s="663" t="s">
        <v>639</v>
      </c>
      <c r="D82" s="653"/>
      <c r="E82" s="653"/>
      <c r="F82" s="654"/>
      <c r="G82" s="520" t="s">
        <v>640</v>
      </c>
      <c r="H82" s="416"/>
      <c r="I82" s="417"/>
    </row>
    <row r="83" spans="1:9" s="412" customFormat="1" ht="50.1" customHeight="1">
      <c r="A83" s="536"/>
      <c r="B83" s="517"/>
      <c r="C83" s="670"/>
      <c r="D83" s="671"/>
      <c r="E83" s="671"/>
      <c r="F83" s="672"/>
      <c r="G83" s="520" t="s">
        <v>641</v>
      </c>
      <c r="H83" s="416"/>
      <c r="I83" s="417"/>
    </row>
    <row r="84" spans="1:9" s="412" customFormat="1" ht="13.5" customHeight="1">
      <c r="A84" s="536"/>
      <c r="B84" s="517"/>
      <c r="C84" s="664"/>
      <c r="D84" s="665"/>
      <c r="E84" s="665"/>
      <c r="F84" s="666"/>
      <c r="G84" s="520" t="s">
        <v>642</v>
      </c>
      <c r="H84" s="416"/>
      <c r="I84" s="417"/>
    </row>
    <row r="85" spans="1:9" s="412" customFormat="1" ht="84.95" customHeight="1">
      <c r="A85" s="536"/>
      <c r="B85" s="517"/>
      <c r="C85" s="667" t="s">
        <v>643</v>
      </c>
      <c r="D85" s="668"/>
      <c r="E85" s="668"/>
      <c r="F85" s="669"/>
      <c r="G85" s="520" t="s">
        <v>2125</v>
      </c>
      <c r="H85" s="416"/>
      <c r="I85" s="417"/>
    </row>
    <row r="86" spans="1:9" s="412" customFormat="1" ht="33.75">
      <c r="A86" s="536"/>
      <c r="B86" s="517"/>
      <c r="C86" s="663" t="s">
        <v>644</v>
      </c>
      <c r="D86" s="653"/>
      <c r="E86" s="653"/>
      <c r="F86" s="654"/>
      <c r="G86" s="520" t="s">
        <v>645</v>
      </c>
      <c r="H86" s="416"/>
      <c r="I86" s="417"/>
    </row>
    <row r="87" spans="1:9" s="412" customFormat="1" ht="33.75">
      <c r="A87" s="536"/>
      <c r="B87" s="517"/>
      <c r="C87" s="670"/>
      <c r="D87" s="671"/>
      <c r="E87" s="671"/>
      <c r="F87" s="672"/>
      <c r="G87" s="520" t="s">
        <v>646</v>
      </c>
      <c r="H87" s="416"/>
      <c r="I87" s="417"/>
    </row>
    <row r="88" spans="1:9" s="412" customFormat="1" ht="13.5" customHeight="1">
      <c r="A88" s="536"/>
      <c r="B88" s="517"/>
      <c r="C88" s="664"/>
      <c r="D88" s="665"/>
      <c r="E88" s="665"/>
      <c r="F88" s="666"/>
      <c r="G88" s="520" t="s">
        <v>647</v>
      </c>
      <c r="H88" s="416"/>
      <c r="I88" s="417"/>
    </row>
    <row r="89" spans="1:9" s="412" customFormat="1" ht="23.25" customHeight="1">
      <c r="A89" s="536"/>
      <c r="B89" s="663" t="s">
        <v>1961</v>
      </c>
      <c r="C89" s="653"/>
      <c r="D89" s="653"/>
      <c r="E89" s="653"/>
      <c r="F89" s="654"/>
      <c r="G89" s="520" t="s">
        <v>648</v>
      </c>
      <c r="H89" s="416"/>
      <c r="I89" s="417"/>
    </row>
    <row r="90" spans="1:9" s="412" customFormat="1" ht="13.5" customHeight="1">
      <c r="A90" s="536"/>
      <c r="B90" s="663" t="s">
        <v>1962</v>
      </c>
      <c r="C90" s="653"/>
      <c r="D90" s="653"/>
      <c r="E90" s="653"/>
      <c r="F90" s="654"/>
      <c r="G90" s="520" t="s">
        <v>649</v>
      </c>
      <c r="H90" s="416"/>
      <c r="I90" s="417"/>
    </row>
    <row r="91" spans="1:9" s="412" customFormat="1" ht="33.75">
      <c r="A91" s="536"/>
      <c r="B91" s="670"/>
      <c r="C91" s="671"/>
      <c r="D91" s="671"/>
      <c r="E91" s="671"/>
      <c r="F91" s="672"/>
      <c r="G91" s="520" t="s">
        <v>650</v>
      </c>
      <c r="H91" s="416"/>
      <c r="I91" s="417"/>
    </row>
    <row r="92" spans="1:9" s="412" customFormat="1" ht="63.75" customHeight="1">
      <c r="A92" s="536"/>
      <c r="B92" s="664"/>
      <c r="C92" s="665"/>
      <c r="D92" s="665"/>
      <c r="E92" s="665"/>
      <c r="F92" s="666"/>
      <c r="G92" s="520" t="s">
        <v>2126</v>
      </c>
      <c r="H92" s="416"/>
      <c r="I92" s="417"/>
    </row>
    <row r="93" spans="1:9" s="412" customFormat="1" ht="13.5" customHeight="1">
      <c r="A93" s="420" t="s">
        <v>1963</v>
      </c>
      <c r="B93" s="421"/>
      <c r="C93" s="421"/>
      <c r="D93" s="421"/>
      <c r="E93" s="421"/>
      <c r="F93" s="421"/>
      <c r="G93" s="422"/>
      <c r="H93" s="422"/>
      <c r="I93" s="423"/>
    </row>
    <row r="94" spans="1:9" s="412" customFormat="1" ht="13.5" customHeight="1">
      <c r="A94" s="686" t="s">
        <v>1964</v>
      </c>
      <c r="B94" s="687"/>
      <c r="C94" s="687"/>
      <c r="D94" s="687"/>
      <c r="E94" s="687"/>
      <c r="F94" s="688"/>
      <c r="G94" s="513"/>
      <c r="H94" s="424"/>
      <c r="I94" s="425"/>
    </row>
    <row r="95" spans="1:9" s="412" customFormat="1" ht="25.5" customHeight="1">
      <c r="A95" s="479"/>
      <c r="B95" s="689" t="s">
        <v>1942</v>
      </c>
      <c r="C95" s="690"/>
      <c r="D95" s="690"/>
      <c r="E95" s="690"/>
      <c r="F95" s="691"/>
      <c r="G95" s="520" t="s">
        <v>651</v>
      </c>
      <c r="H95" s="416"/>
      <c r="I95" s="417"/>
    </row>
    <row r="96" spans="1:9" s="412" customFormat="1" ht="33.75">
      <c r="A96" s="426"/>
      <c r="B96" s="529"/>
      <c r="C96" s="522"/>
      <c r="D96" s="522"/>
      <c r="E96" s="522"/>
      <c r="F96" s="523"/>
      <c r="G96" s="520" t="s">
        <v>652</v>
      </c>
      <c r="H96" s="416"/>
      <c r="I96" s="417"/>
    </row>
    <row r="97" spans="1:9" s="412" customFormat="1" ht="11.25">
      <c r="A97" s="426"/>
      <c r="B97" s="529"/>
      <c r="C97" s="522"/>
      <c r="D97" s="522"/>
      <c r="E97" s="522"/>
      <c r="F97" s="523"/>
      <c r="G97" s="520" t="s">
        <v>653</v>
      </c>
      <c r="H97" s="416"/>
      <c r="I97" s="417"/>
    </row>
    <row r="98" spans="1:9" s="412" customFormat="1" ht="22.5">
      <c r="A98" s="426"/>
      <c r="B98" s="529"/>
      <c r="C98" s="522"/>
      <c r="D98" s="522"/>
      <c r="E98" s="522"/>
      <c r="F98" s="523"/>
      <c r="G98" s="520" t="s">
        <v>654</v>
      </c>
      <c r="H98" s="416"/>
      <c r="I98" s="417"/>
    </row>
    <row r="99" spans="1:9" s="412" customFormat="1" ht="33.75">
      <c r="A99" s="426"/>
      <c r="B99" s="529"/>
      <c r="C99" s="522"/>
      <c r="D99" s="522"/>
      <c r="E99" s="522"/>
      <c r="F99" s="523"/>
      <c r="G99" s="520" t="s">
        <v>655</v>
      </c>
      <c r="H99" s="416"/>
      <c r="I99" s="417"/>
    </row>
    <row r="100" spans="1:9" s="412" customFormat="1" ht="22.5">
      <c r="A100" s="426"/>
      <c r="B100" s="529"/>
      <c r="C100" s="522"/>
      <c r="D100" s="522"/>
      <c r="E100" s="522"/>
      <c r="F100" s="523"/>
      <c r="G100" s="520" t="s">
        <v>656</v>
      </c>
      <c r="H100" s="416"/>
      <c r="I100" s="417"/>
    </row>
    <row r="101" spans="1:9" s="412" customFormat="1" ht="22.5">
      <c r="A101" s="426"/>
      <c r="B101" s="529"/>
      <c r="C101" s="522"/>
      <c r="D101" s="522"/>
      <c r="E101" s="522"/>
      <c r="F101" s="523"/>
      <c r="G101" s="520" t="s">
        <v>657</v>
      </c>
      <c r="H101" s="416"/>
      <c r="I101" s="417"/>
    </row>
    <row r="102" spans="1:9" s="412" customFormat="1" ht="22.5">
      <c r="A102" s="426"/>
      <c r="B102" s="527"/>
      <c r="C102" s="524"/>
      <c r="D102" s="524"/>
      <c r="E102" s="524"/>
      <c r="F102" s="525"/>
      <c r="G102" s="520" t="s">
        <v>658</v>
      </c>
      <c r="H102" s="416"/>
      <c r="I102" s="417"/>
    </row>
    <row r="103" spans="1:9" s="412" customFormat="1" ht="33.75">
      <c r="A103" s="426"/>
      <c r="B103" s="692" t="s">
        <v>1945</v>
      </c>
      <c r="C103" s="693"/>
      <c r="D103" s="693"/>
      <c r="E103" s="693"/>
      <c r="F103" s="694"/>
      <c r="G103" s="520" t="s">
        <v>659</v>
      </c>
      <c r="H103" s="416"/>
      <c r="I103" s="417"/>
    </row>
    <row r="104" spans="1:9" s="412" customFormat="1" ht="59.1" customHeight="1">
      <c r="A104" s="426"/>
      <c r="B104" s="692" t="s">
        <v>1965</v>
      </c>
      <c r="C104" s="693"/>
      <c r="D104" s="693"/>
      <c r="E104" s="693"/>
      <c r="F104" s="694"/>
      <c r="G104" s="520" t="s">
        <v>660</v>
      </c>
      <c r="H104" s="416"/>
      <c r="I104" s="417"/>
    </row>
    <row r="105" spans="1:9" s="412" customFormat="1" ht="13.5" customHeight="1">
      <c r="A105" s="426"/>
      <c r="B105" s="692" t="s">
        <v>1966</v>
      </c>
      <c r="C105" s="693"/>
      <c r="D105" s="693"/>
      <c r="E105" s="693"/>
      <c r="F105" s="694"/>
      <c r="G105" s="520" t="s">
        <v>661</v>
      </c>
      <c r="H105" s="416"/>
      <c r="I105" s="417"/>
    </row>
    <row r="106" spans="1:9" s="412" customFormat="1" ht="13.5" customHeight="1">
      <c r="A106" s="426"/>
      <c r="B106" s="695"/>
      <c r="C106" s="696"/>
      <c r="D106" s="696"/>
      <c r="E106" s="696"/>
      <c r="F106" s="697"/>
      <c r="G106" s="520" t="s">
        <v>662</v>
      </c>
      <c r="H106" s="416"/>
      <c r="I106" s="417"/>
    </row>
    <row r="107" spans="1:9" s="412" customFormat="1" ht="22.5">
      <c r="A107" s="680" t="s">
        <v>1967</v>
      </c>
      <c r="B107" s="681"/>
      <c r="C107" s="681"/>
      <c r="D107" s="681"/>
      <c r="E107" s="681"/>
      <c r="F107" s="682"/>
      <c r="G107" s="520" t="s">
        <v>663</v>
      </c>
      <c r="H107" s="416"/>
      <c r="I107" s="417"/>
    </row>
    <row r="108" spans="1:9" s="412" customFormat="1" ht="11.25">
      <c r="A108" s="698"/>
      <c r="B108" s="699"/>
      <c r="C108" s="699"/>
      <c r="D108" s="699"/>
      <c r="E108" s="699"/>
      <c r="F108" s="700"/>
      <c r="G108" s="520" t="s">
        <v>664</v>
      </c>
      <c r="H108" s="416"/>
      <c r="I108" s="417"/>
    </row>
    <row r="109" spans="1:9" s="412" customFormat="1" ht="13.5" customHeight="1">
      <c r="A109" s="680" t="s">
        <v>1968</v>
      </c>
      <c r="B109" s="681"/>
      <c r="C109" s="681"/>
      <c r="D109" s="681"/>
      <c r="E109" s="681"/>
      <c r="F109" s="682"/>
      <c r="G109" s="520"/>
      <c r="H109" s="416"/>
      <c r="I109" s="417"/>
    </row>
    <row r="110" spans="1:9" s="412" customFormat="1" ht="13.5" customHeight="1">
      <c r="A110" s="426"/>
      <c r="B110" s="692" t="s">
        <v>1969</v>
      </c>
      <c r="C110" s="693"/>
      <c r="D110" s="693"/>
      <c r="E110" s="693"/>
      <c r="F110" s="694"/>
      <c r="G110" s="520"/>
      <c r="H110" s="416"/>
      <c r="I110" s="417"/>
    </row>
    <row r="111" spans="1:9" s="412" customFormat="1" ht="50.1" customHeight="1">
      <c r="A111" s="426"/>
      <c r="B111" s="531"/>
      <c r="C111" s="692" t="s">
        <v>665</v>
      </c>
      <c r="D111" s="693"/>
      <c r="E111" s="693"/>
      <c r="F111" s="694"/>
      <c r="G111" s="520" t="s">
        <v>666</v>
      </c>
      <c r="H111" s="416"/>
      <c r="I111" s="417"/>
    </row>
    <row r="112" spans="1:9" s="412" customFormat="1" ht="22.5">
      <c r="A112" s="426"/>
      <c r="B112" s="531"/>
      <c r="C112" s="695"/>
      <c r="D112" s="696"/>
      <c r="E112" s="696"/>
      <c r="F112" s="697"/>
      <c r="G112" s="520" t="s">
        <v>667</v>
      </c>
      <c r="H112" s="416"/>
      <c r="I112" s="417"/>
    </row>
    <row r="113" spans="1:9" s="412" customFormat="1" ht="22.5">
      <c r="A113" s="426"/>
      <c r="B113" s="531"/>
      <c r="C113" s="695"/>
      <c r="D113" s="696"/>
      <c r="E113" s="696"/>
      <c r="F113" s="697"/>
      <c r="G113" s="520" t="s">
        <v>668</v>
      </c>
      <c r="H113" s="416"/>
      <c r="I113" s="417"/>
    </row>
    <row r="114" spans="1:9" s="412" customFormat="1" ht="78.75">
      <c r="A114" s="426"/>
      <c r="B114" s="531"/>
      <c r="C114" s="695"/>
      <c r="D114" s="696"/>
      <c r="E114" s="696"/>
      <c r="F114" s="697"/>
      <c r="G114" s="520" t="s">
        <v>669</v>
      </c>
      <c r="H114" s="416"/>
      <c r="I114" s="417"/>
    </row>
    <row r="115" spans="1:9" s="412" customFormat="1" ht="22.5">
      <c r="A115" s="426"/>
      <c r="B115" s="531"/>
      <c r="C115" s="695"/>
      <c r="D115" s="696"/>
      <c r="E115" s="696"/>
      <c r="F115" s="697"/>
      <c r="G115" s="520" t="s">
        <v>670</v>
      </c>
      <c r="H115" s="416"/>
      <c r="I115" s="417"/>
    </row>
    <row r="116" spans="1:9" s="412" customFormat="1" ht="33.75">
      <c r="A116" s="426"/>
      <c r="B116" s="531"/>
      <c r="C116" s="695"/>
      <c r="D116" s="696"/>
      <c r="E116" s="696"/>
      <c r="F116" s="697"/>
      <c r="G116" s="520" t="s">
        <v>671</v>
      </c>
      <c r="H116" s="416"/>
      <c r="I116" s="417"/>
    </row>
    <row r="117" spans="1:9" s="412" customFormat="1" ht="22.5">
      <c r="A117" s="426"/>
      <c r="B117" s="531"/>
      <c r="C117" s="695"/>
      <c r="D117" s="696"/>
      <c r="E117" s="696"/>
      <c r="F117" s="697"/>
      <c r="G117" s="520" t="s">
        <v>672</v>
      </c>
      <c r="H117" s="416"/>
      <c r="I117" s="417"/>
    </row>
    <row r="118" spans="1:9" s="412" customFormat="1" ht="22.5">
      <c r="A118" s="426"/>
      <c r="B118" s="531"/>
      <c r="C118" s="695"/>
      <c r="D118" s="696"/>
      <c r="E118" s="696"/>
      <c r="F118" s="697"/>
      <c r="G118" s="520" t="s">
        <v>673</v>
      </c>
      <c r="H118" s="416"/>
      <c r="I118" s="417"/>
    </row>
    <row r="119" spans="1:9" s="412" customFormat="1" ht="22.5">
      <c r="A119" s="426"/>
      <c r="B119" s="531"/>
      <c r="C119" s="695"/>
      <c r="D119" s="696"/>
      <c r="E119" s="696"/>
      <c r="F119" s="697"/>
      <c r="G119" s="520" t="s">
        <v>674</v>
      </c>
      <c r="H119" s="416"/>
      <c r="I119" s="417"/>
    </row>
    <row r="120" spans="1:9" s="412" customFormat="1" ht="13.5" customHeight="1">
      <c r="A120" s="426"/>
      <c r="B120" s="531"/>
      <c r="C120" s="695"/>
      <c r="D120" s="696"/>
      <c r="E120" s="696"/>
      <c r="F120" s="697"/>
      <c r="G120" s="520" t="s">
        <v>675</v>
      </c>
      <c r="H120" s="416"/>
      <c r="I120" s="417"/>
    </row>
    <row r="121" spans="1:9" s="412" customFormat="1" ht="22.5">
      <c r="A121" s="426"/>
      <c r="B121" s="531"/>
      <c r="C121" s="695"/>
      <c r="D121" s="696"/>
      <c r="E121" s="696"/>
      <c r="F121" s="697"/>
      <c r="G121" s="520" t="s">
        <v>676</v>
      </c>
      <c r="H121" s="416"/>
      <c r="I121" s="417"/>
    </row>
    <row r="122" spans="1:9" s="412" customFormat="1" ht="22.5">
      <c r="A122" s="426"/>
      <c r="B122" s="531"/>
      <c r="C122" s="695"/>
      <c r="D122" s="696"/>
      <c r="E122" s="696"/>
      <c r="F122" s="697"/>
      <c r="G122" s="520" t="s">
        <v>677</v>
      </c>
      <c r="H122" s="416"/>
      <c r="I122" s="417"/>
    </row>
    <row r="123" spans="1:9" s="412" customFormat="1" ht="33.75" customHeight="1">
      <c r="A123" s="426"/>
      <c r="B123" s="531"/>
      <c r="C123" s="695"/>
      <c r="D123" s="696"/>
      <c r="E123" s="696"/>
      <c r="F123" s="697"/>
      <c r="G123" s="520" t="s">
        <v>678</v>
      </c>
      <c r="H123" s="416"/>
      <c r="I123" s="417"/>
    </row>
    <row r="124" spans="1:9" s="412" customFormat="1" ht="13.5" customHeight="1">
      <c r="A124" s="426"/>
      <c r="B124" s="531"/>
      <c r="C124" s="695"/>
      <c r="D124" s="696"/>
      <c r="E124" s="696"/>
      <c r="F124" s="697"/>
      <c r="G124" s="520" t="s">
        <v>679</v>
      </c>
      <c r="H124" s="416"/>
      <c r="I124" s="417"/>
    </row>
    <row r="125" spans="1:9" s="412" customFormat="1" ht="13.5" customHeight="1">
      <c r="A125" s="426"/>
      <c r="B125" s="531"/>
      <c r="C125" s="708"/>
      <c r="D125" s="709"/>
      <c r="E125" s="709"/>
      <c r="F125" s="701"/>
      <c r="G125" s="520" t="s">
        <v>680</v>
      </c>
      <c r="H125" s="416"/>
      <c r="I125" s="417"/>
    </row>
    <row r="126" spans="1:9" s="412" customFormat="1" ht="22.5">
      <c r="A126" s="426"/>
      <c r="B126" s="427"/>
      <c r="C126" s="689" t="s">
        <v>681</v>
      </c>
      <c r="D126" s="690"/>
      <c r="E126" s="690"/>
      <c r="F126" s="691"/>
      <c r="G126" s="520" t="s">
        <v>682</v>
      </c>
      <c r="H126" s="416"/>
      <c r="I126" s="417"/>
    </row>
    <row r="127" spans="1:9" s="412" customFormat="1" ht="33.75">
      <c r="A127" s="426"/>
      <c r="B127" s="531"/>
      <c r="C127" s="710"/>
      <c r="D127" s="711"/>
      <c r="E127" s="711"/>
      <c r="F127" s="712"/>
      <c r="G127" s="520" t="s">
        <v>683</v>
      </c>
      <c r="H127" s="416"/>
      <c r="I127" s="417"/>
    </row>
    <row r="128" spans="1:9" s="412" customFormat="1" ht="22.5">
      <c r="A128" s="426"/>
      <c r="B128" s="531"/>
      <c r="C128" s="710"/>
      <c r="D128" s="711"/>
      <c r="E128" s="711"/>
      <c r="F128" s="712"/>
      <c r="G128" s="520" t="s">
        <v>684</v>
      </c>
      <c r="H128" s="416"/>
      <c r="I128" s="417"/>
    </row>
    <row r="129" spans="1:9" s="412" customFormat="1" ht="33.75">
      <c r="A129" s="426"/>
      <c r="B129" s="531"/>
      <c r="C129" s="710"/>
      <c r="D129" s="711"/>
      <c r="E129" s="711"/>
      <c r="F129" s="712"/>
      <c r="G129" s="520" t="s">
        <v>685</v>
      </c>
      <c r="H129" s="416"/>
      <c r="I129" s="417"/>
    </row>
    <row r="130" spans="1:9" s="412" customFormat="1" ht="60" customHeight="1">
      <c r="A130" s="426"/>
      <c r="B130" s="531"/>
      <c r="C130" s="531"/>
      <c r="D130" s="692" t="s">
        <v>2123</v>
      </c>
      <c r="E130" s="693"/>
      <c r="F130" s="694"/>
      <c r="G130" s="520" t="s">
        <v>686</v>
      </c>
      <c r="H130" s="416"/>
      <c r="I130" s="417"/>
    </row>
    <row r="131" spans="1:9" s="412" customFormat="1" ht="11.25">
      <c r="A131" s="426"/>
      <c r="B131" s="427"/>
      <c r="C131" s="427"/>
      <c r="D131" s="531"/>
      <c r="E131" s="692" t="s">
        <v>687</v>
      </c>
      <c r="F131" s="694"/>
      <c r="G131" s="520"/>
      <c r="H131" s="416"/>
      <c r="I131" s="417"/>
    </row>
    <row r="132" spans="1:9" s="412" customFormat="1" ht="22.5">
      <c r="A132" s="426"/>
      <c r="B132" s="427"/>
      <c r="C132" s="427"/>
      <c r="D132" s="531"/>
      <c r="E132" s="531"/>
      <c r="F132" s="694" t="s">
        <v>1970</v>
      </c>
      <c r="G132" s="520" t="s">
        <v>688</v>
      </c>
      <c r="H132" s="416"/>
      <c r="I132" s="417"/>
    </row>
    <row r="133" spans="1:9" s="412" customFormat="1" ht="13.5" customHeight="1">
      <c r="A133" s="426"/>
      <c r="B133" s="427"/>
      <c r="C133" s="521"/>
      <c r="D133" s="531"/>
      <c r="E133" s="531"/>
      <c r="F133" s="701"/>
      <c r="G133" s="520" t="s">
        <v>689</v>
      </c>
      <c r="H133" s="416"/>
      <c r="I133" s="417"/>
    </row>
    <row r="134" spans="1:9" s="412" customFormat="1" ht="22.5">
      <c r="A134" s="426"/>
      <c r="B134" s="427"/>
      <c r="C134" s="522"/>
      <c r="D134" s="531"/>
      <c r="E134" s="531"/>
      <c r="F134" s="702" t="s">
        <v>1971</v>
      </c>
      <c r="G134" s="520" t="s">
        <v>690</v>
      </c>
      <c r="H134" s="416"/>
      <c r="I134" s="417"/>
    </row>
    <row r="135" spans="1:9" s="412" customFormat="1" ht="22.5">
      <c r="A135" s="426"/>
      <c r="B135" s="531"/>
      <c r="C135" s="529"/>
      <c r="D135" s="531"/>
      <c r="E135" s="531"/>
      <c r="F135" s="703"/>
      <c r="G135" s="520" t="s">
        <v>691</v>
      </c>
      <c r="H135" s="416"/>
      <c r="I135" s="417"/>
    </row>
    <row r="136" spans="1:9" s="412" customFormat="1" ht="23.25" customHeight="1">
      <c r="A136" s="426"/>
      <c r="B136" s="531"/>
      <c r="C136" s="529"/>
      <c r="D136" s="531"/>
      <c r="E136" s="531"/>
      <c r="F136" s="703"/>
      <c r="G136" s="520" t="s">
        <v>692</v>
      </c>
      <c r="H136" s="416"/>
      <c r="I136" s="417"/>
    </row>
    <row r="137" spans="1:9" s="412" customFormat="1" ht="22.5">
      <c r="A137" s="426"/>
      <c r="B137" s="531"/>
      <c r="C137" s="529"/>
      <c r="D137" s="531"/>
      <c r="E137" s="532"/>
      <c r="F137" s="703"/>
      <c r="G137" s="520" t="s">
        <v>693</v>
      </c>
      <c r="H137" s="416"/>
      <c r="I137" s="417"/>
    </row>
    <row r="138" spans="1:9" s="412" customFormat="1" ht="22.5">
      <c r="A138" s="426"/>
      <c r="B138" s="531"/>
      <c r="C138" s="529"/>
      <c r="D138" s="531"/>
      <c r="E138" s="704" t="s">
        <v>694</v>
      </c>
      <c r="F138" s="705"/>
      <c r="G138" s="520" t="s">
        <v>695</v>
      </c>
      <c r="H138" s="416"/>
      <c r="I138" s="417"/>
    </row>
    <row r="139" spans="1:9" s="412" customFormat="1" ht="22.5">
      <c r="A139" s="426"/>
      <c r="B139" s="531"/>
      <c r="C139" s="529"/>
      <c r="D139" s="531"/>
      <c r="E139" s="706"/>
      <c r="F139" s="707"/>
      <c r="G139" s="520" t="s">
        <v>696</v>
      </c>
      <c r="H139" s="416"/>
      <c r="I139" s="417"/>
    </row>
    <row r="140" spans="1:9" s="412" customFormat="1" ht="22.5">
      <c r="A140" s="426"/>
      <c r="B140" s="427"/>
      <c r="C140" s="529"/>
      <c r="D140" s="531"/>
      <c r="E140" s="706"/>
      <c r="F140" s="707"/>
      <c r="G140" s="520" t="s">
        <v>697</v>
      </c>
      <c r="H140" s="416"/>
      <c r="I140" s="417"/>
    </row>
    <row r="141" spans="1:9" s="412" customFormat="1" ht="22.5">
      <c r="A141" s="426"/>
      <c r="B141" s="427"/>
      <c r="C141" s="529"/>
      <c r="D141" s="531"/>
      <c r="E141" s="706"/>
      <c r="F141" s="707"/>
      <c r="G141" s="520" t="s">
        <v>698</v>
      </c>
      <c r="H141" s="416"/>
      <c r="I141" s="417"/>
    </row>
    <row r="142" spans="1:9" s="412" customFormat="1" ht="33.75">
      <c r="A142" s="426"/>
      <c r="B142" s="427"/>
      <c r="C142" s="529"/>
      <c r="D142" s="692" t="s">
        <v>1972</v>
      </c>
      <c r="E142" s="693"/>
      <c r="F142" s="694"/>
      <c r="G142" s="520" t="s">
        <v>699</v>
      </c>
      <c r="H142" s="416"/>
      <c r="I142" s="417"/>
    </row>
    <row r="143" spans="1:9" s="412" customFormat="1" ht="33.75">
      <c r="A143" s="426"/>
      <c r="B143" s="427"/>
      <c r="C143" s="529"/>
      <c r="D143" s="708"/>
      <c r="E143" s="709"/>
      <c r="F143" s="701"/>
      <c r="G143" s="520" t="s">
        <v>700</v>
      </c>
      <c r="H143" s="416"/>
      <c r="I143" s="417"/>
    </row>
    <row r="144" spans="1:9" s="412" customFormat="1" ht="95.1" customHeight="1">
      <c r="A144" s="426"/>
      <c r="B144" s="427"/>
      <c r="C144" s="529"/>
      <c r="D144" s="692" t="s">
        <v>1973</v>
      </c>
      <c r="E144" s="693"/>
      <c r="F144" s="694"/>
      <c r="G144" s="520" t="s">
        <v>701</v>
      </c>
      <c r="H144" s="416"/>
      <c r="I144" s="417"/>
    </row>
    <row r="145" spans="1:9" s="412" customFormat="1" ht="11.25">
      <c r="A145" s="426"/>
      <c r="B145" s="427"/>
      <c r="C145" s="529"/>
      <c r="D145" s="529"/>
      <c r="E145" s="482"/>
      <c r="F145" s="533"/>
      <c r="G145" s="520" t="s">
        <v>702</v>
      </c>
      <c r="H145" s="416"/>
      <c r="I145" s="417"/>
    </row>
    <row r="146" spans="1:9" s="412" customFormat="1" ht="22.5">
      <c r="A146" s="426"/>
      <c r="B146" s="427"/>
      <c r="C146" s="529"/>
      <c r="D146" s="529"/>
      <c r="E146" s="482"/>
      <c r="F146" s="533"/>
      <c r="G146" s="520" t="s">
        <v>703</v>
      </c>
      <c r="H146" s="416"/>
      <c r="I146" s="417"/>
    </row>
    <row r="147" spans="1:9" s="412" customFormat="1" ht="11.25">
      <c r="A147" s="426"/>
      <c r="B147" s="427"/>
      <c r="C147" s="692" t="s">
        <v>704</v>
      </c>
      <c r="D147" s="693"/>
      <c r="E147" s="693"/>
      <c r="F147" s="694"/>
      <c r="G147" s="483"/>
      <c r="H147" s="416"/>
      <c r="I147" s="417"/>
    </row>
    <row r="148" spans="1:9" s="412" customFormat="1" ht="60" customHeight="1">
      <c r="A148" s="426"/>
      <c r="B148" s="427"/>
      <c r="C148" s="529"/>
      <c r="D148" s="530"/>
      <c r="E148" s="704" t="s">
        <v>705</v>
      </c>
      <c r="F148" s="705"/>
      <c r="G148" s="538" t="s">
        <v>2145</v>
      </c>
      <c r="H148" s="416"/>
      <c r="I148" s="417"/>
    </row>
    <row r="149" spans="1:9" s="412" customFormat="1" ht="60" customHeight="1">
      <c r="A149" s="426"/>
      <c r="B149" s="427"/>
      <c r="C149" s="529"/>
      <c r="D149" s="530"/>
      <c r="E149" s="704" t="s">
        <v>706</v>
      </c>
      <c r="F149" s="705"/>
      <c r="G149" s="520" t="s">
        <v>707</v>
      </c>
      <c r="H149" s="416"/>
      <c r="I149" s="417"/>
    </row>
    <row r="150" spans="1:9" s="412" customFormat="1" ht="11.25">
      <c r="A150" s="426"/>
      <c r="B150" s="427"/>
      <c r="C150" s="527"/>
      <c r="D150" s="528"/>
      <c r="E150" s="428"/>
      <c r="F150" s="429"/>
      <c r="G150" s="520" t="s">
        <v>708</v>
      </c>
      <c r="H150" s="416"/>
      <c r="I150" s="417"/>
    </row>
    <row r="151" spans="1:9" s="412" customFormat="1" ht="33.75">
      <c r="A151" s="426"/>
      <c r="B151" s="427"/>
      <c r="C151" s="692" t="s">
        <v>709</v>
      </c>
      <c r="D151" s="693"/>
      <c r="E151" s="693"/>
      <c r="F151" s="694"/>
      <c r="G151" s="520" t="s">
        <v>710</v>
      </c>
      <c r="H151" s="416"/>
      <c r="I151" s="417"/>
    </row>
    <row r="152" spans="1:9" s="412" customFormat="1" ht="50.1" customHeight="1">
      <c r="A152" s="426"/>
      <c r="B152" s="427"/>
      <c r="C152" s="695"/>
      <c r="D152" s="696"/>
      <c r="E152" s="696"/>
      <c r="F152" s="697"/>
      <c r="G152" s="520" t="s">
        <v>711</v>
      </c>
      <c r="H152" s="416"/>
      <c r="I152" s="417"/>
    </row>
    <row r="153" spans="1:9" s="412" customFormat="1" ht="11.25">
      <c r="A153" s="426"/>
      <c r="B153" s="427"/>
      <c r="C153" s="695"/>
      <c r="D153" s="696"/>
      <c r="E153" s="696"/>
      <c r="F153" s="697"/>
      <c r="G153" s="520" t="s">
        <v>712</v>
      </c>
      <c r="H153" s="416"/>
      <c r="I153" s="417"/>
    </row>
    <row r="154" spans="1:9" s="412" customFormat="1" ht="33.75">
      <c r="A154" s="426"/>
      <c r="B154" s="427"/>
      <c r="C154" s="695"/>
      <c r="D154" s="696"/>
      <c r="E154" s="696"/>
      <c r="F154" s="697"/>
      <c r="G154" s="520" t="s">
        <v>713</v>
      </c>
      <c r="H154" s="416"/>
      <c r="I154" s="417"/>
    </row>
    <row r="155" spans="1:9" s="412" customFormat="1" ht="22.5">
      <c r="A155" s="426"/>
      <c r="B155" s="427"/>
      <c r="C155" s="695"/>
      <c r="D155" s="696"/>
      <c r="E155" s="696"/>
      <c r="F155" s="697"/>
      <c r="G155" s="520" t="s">
        <v>714</v>
      </c>
      <c r="H155" s="416"/>
      <c r="I155" s="417"/>
    </row>
    <row r="156" spans="1:9" s="412" customFormat="1" ht="33.75">
      <c r="A156" s="426"/>
      <c r="B156" s="427"/>
      <c r="C156" s="695"/>
      <c r="D156" s="696"/>
      <c r="E156" s="696"/>
      <c r="F156" s="697"/>
      <c r="G156" s="520" t="s">
        <v>715</v>
      </c>
      <c r="H156" s="416"/>
      <c r="I156" s="417"/>
    </row>
    <row r="157" spans="1:9" s="412" customFormat="1" ht="13.5" customHeight="1">
      <c r="A157" s="426"/>
      <c r="B157" s="427"/>
      <c r="C157" s="695"/>
      <c r="D157" s="696"/>
      <c r="E157" s="696"/>
      <c r="F157" s="697"/>
      <c r="G157" s="520" t="s">
        <v>716</v>
      </c>
      <c r="H157" s="416"/>
      <c r="I157" s="417"/>
    </row>
    <row r="158" spans="1:9" s="412" customFormat="1" ht="45">
      <c r="A158" s="426"/>
      <c r="B158" s="427"/>
      <c r="C158" s="695"/>
      <c r="D158" s="696"/>
      <c r="E158" s="696"/>
      <c r="F158" s="697"/>
      <c r="G158" s="520" t="s">
        <v>717</v>
      </c>
      <c r="H158" s="416"/>
      <c r="I158" s="417"/>
    </row>
    <row r="159" spans="1:9" s="412" customFormat="1" ht="22.5">
      <c r="A159" s="426"/>
      <c r="B159" s="427"/>
      <c r="C159" s="695"/>
      <c r="D159" s="696"/>
      <c r="E159" s="696"/>
      <c r="F159" s="697"/>
      <c r="G159" s="520" t="s">
        <v>718</v>
      </c>
      <c r="H159" s="416"/>
      <c r="I159" s="417"/>
    </row>
    <row r="160" spans="1:9" s="412" customFormat="1" ht="28.5" customHeight="1">
      <c r="A160" s="426"/>
      <c r="B160" s="427"/>
      <c r="C160" s="695"/>
      <c r="D160" s="696"/>
      <c r="E160" s="696"/>
      <c r="F160" s="697"/>
      <c r="G160" s="520" t="s">
        <v>719</v>
      </c>
      <c r="H160" s="416"/>
      <c r="I160" s="417"/>
    </row>
    <row r="161" spans="1:9" s="412" customFormat="1" ht="45">
      <c r="A161" s="426"/>
      <c r="B161" s="427"/>
      <c r="C161" s="708"/>
      <c r="D161" s="709"/>
      <c r="E161" s="709"/>
      <c r="F161" s="701"/>
      <c r="G161" s="520" t="s">
        <v>720</v>
      </c>
      <c r="H161" s="416"/>
      <c r="I161" s="417"/>
    </row>
    <row r="162" spans="1:9" s="412" customFormat="1" ht="22.5">
      <c r="A162" s="426"/>
      <c r="B162" s="427"/>
      <c r="C162" s="689" t="s">
        <v>721</v>
      </c>
      <c r="D162" s="690"/>
      <c r="E162" s="690"/>
      <c r="F162" s="691"/>
      <c r="G162" s="520" t="s">
        <v>722</v>
      </c>
      <c r="H162" s="416"/>
      <c r="I162" s="417"/>
    </row>
    <row r="163" spans="1:9" s="412" customFormat="1" ht="33.75" customHeight="1">
      <c r="A163" s="426"/>
      <c r="B163" s="427"/>
      <c r="C163" s="710"/>
      <c r="D163" s="711"/>
      <c r="E163" s="711"/>
      <c r="F163" s="712"/>
      <c r="G163" s="520" t="s">
        <v>723</v>
      </c>
      <c r="H163" s="416"/>
      <c r="I163" s="417"/>
    </row>
    <row r="164" spans="1:9" s="412" customFormat="1" ht="13.5" customHeight="1">
      <c r="A164" s="426"/>
      <c r="B164" s="427"/>
      <c r="C164" s="710"/>
      <c r="D164" s="711"/>
      <c r="E164" s="711"/>
      <c r="F164" s="712"/>
      <c r="G164" s="520" t="s">
        <v>724</v>
      </c>
      <c r="H164" s="416"/>
      <c r="I164" s="417"/>
    </row>
    <row r="165" spans="1:9" s="412" customFormat="1" ht="23.25" customHeight="1">
      <c r="A165" s="426"/>
      <c r="B165" s="427"/>
      <c r="C165" s="710"/>
      <c r="D165" s="711"/>
      <c r="E165" s="711"/>
      <c r="F165" s="712"/>
      <c r="G165" s="520" t="s">
        <v>725</v>
      </c>
      <c r="H165" s="416"/>
      <c r="I165" s="417"/>
    </row>
    <row r="166" spans="1:9" s="412" customFormat="1" ht="50.1" customHeight="1">
      <c r="A166" s="426"/>
      <c r="B166" s="427"/>
      <c r="C166" s="710"/>
      <c r="D166" s="711"/>
      <c r="E166" s="711"/>
      <c r="F166" s="712"/>
      <c r="G166" s="538" t="s">
        <v>2146</v>
      </c>
      <c r="H166" s="416"/>
      <c r="I166" s="417"/>
    </row>
    <row r="167" spans="1:9" s="412" customFormat="1" ht="25.5" customHeight="1">
      <c r="A167" s="426"/>
      <c r="B167" s="427"/>
      <c r="C167" s="710"/>
      <c r="D167" s="711"/>
      <c r="E167" s="711"/>
      <c r="F167" s="712"/>
      <c r="G167" s="520" t="s">
        <v>726</v>
      </c>
      <c r="H167" s="416"/>
      <c r="I167" s="417"/>
    </row>
    <row r="168" spans="1:9" s="412" customFormat="1" ht="45">
      <c r="A168" s="426"/>
      <c r="B168" s="427"/>
      <c r="C168" s="710"/>
      <c r="D168" s="711"/>
      <c r="E168" s="711"/>
      <c r="F168" s="712"/>
      <c r="G168" s="520" t="s">
        <v>727</v>
      </c>
      <c r="H168" s="416"/>
      <c r="I168" s="417"/>
    </row>
    <row r="169" spans="1:9" s="412" customFormat="1" ht="22.5">
      <c r="A169" s="426"/>
      <c r="B169" s="427"/>
      <c r="C169" s="718"/>
      <c r="D169" s="713"/>
      <c r="E169" s="713"/>
      <c r="F169" s="714"/>
      <c r="G169" s="520" t="s">
        <v>728</v>
      </c>
      <c r="H169" s="416"/>
      <c r="I169" s="417"/>
    </row>
    <row r="170" spans="1:9" s="412" customFormat="1" ht="50.1" customHeight="1">
      <c r="A170" s="426"/>
      <c r="B170" s="427"/>
      <c r="C170" s="689" t="s">
        <v>729</v>
      </c>
      <c r="D170" s="690"/>
      <c r="E170" s="690"/>
      <c r="F170" s="691"/>
      <c r="G170" s="538" t="s">
        <v>2147</v>
      </c>
      <c r="H170" s="416"/>
      <c r="I170" s="417"/>
    </row>
    <row r="171" spans="1:9" s="412" customFormat="1" ht="22.5">
      <c r="A171" s="426"/>
      <c r="B171" s="430"/>
      <c r="C171" s="718"/>
      <c r="D171" s="713"/>
      <c r="E171" s="713"/>
      <c r="F171" s="714"/>
      <c r="G171" s="520" t="s">
        <v>730</v>
      </c>
      <c r="H171" s="416"/>
      <c r="I171" s="417"/>
    </row>
    <row r="172" spans="1:9" s="412" customFormat="1" ht="13.5" customHeight="1">
      <c r="A172" s="426"/>
      <c r="B172" s="689" t="s">
        <v>1974</v>
      </c>
      <c r="C172" s="690"/>
      <c r="D172" s="690"/>
      <c r="E172" s="690"/>
      <c r="F172" s="691"/>
      <c r="G172" s="520"/>
      <c r="H172" s="416"/>
      <c r="I172" s="417"/>
    </row>
    <row r="173" spans="1:9" s="412" customFormat="1" ht="33.75">
      <c r="A173" s="426"/>
      <c r="B173" s="521"/>
      <c r="C173" s="689" t="s">
        <v>731</v>
      </c>
      <c r="D173" s="690"/>
      <c r="E173" s="690"/>
      <c r="F173" s="691"/>
      <c r="G173" s="520" t="s">
        <v>732</v>
      </c>
      <c r="H173" s="416"/>
      <c r="I173" s="417"/>
    </row>
    <row r="174" spans="1:9" s="412" customFormat="1" ht="13.5" customHeight="1">
      <c r="A174" s="426"/>
      <c r="B174" s="521"/>
      <c r="C174" s="710"/>
      <c r="D174" s="711"/>
      <c r="E174" s="711"/>
      <c r="F174" s="712"/>
      <c r="G174" s="520" t="s">
        <v>733</v>
      </c>
      <c r="H174" s="416"/>
      <c r="I174" s="417"/>
    </row>
    <row r="175" spans="1:9" s="412" customFormat="1" ht="33.75">
      <c r="A175" s="426"/>
      <c r="B175" s="521"/>
      <c r="C175" s="710"/>
      <c r="D175" s="711"/>
      <c r="E175" s="711"/>
      <c r="F175" s="712"/>
      <c r="G175" s="520" t="s">
        <v>734</v>
      </c>
      <c r="H175" s="416"/>
      <c r="I175" s="417"/>
    </row>
    <row r="176" spans="1:9" s="412" customFormat="1" ht="22.5">
      <c r="A176" s="426"/>
      <c r="B176" s="521"/>
      <c r="C176" s="710"/>
      <c r="D176" s="711"/>
      <c r="E176" s="711"/>
      <c r="F176" s="712"/>
      <c r="G176" s="520" t="s">
        <v>735</v>
      </c>
      <c r="H176" s="416"/>
      <c r="I176" s="417"/>
    </row>
    <row r="177" spans="1:9" s="412" customFormat="1" ht="13.5" customHeight="1">
      <c r="A177" s="426"/>
      <c r="B177" s="427"/>
      <c r="C177" s="713"/>
      <c r="D177" s="713"/>
      <c r="E177" s="713"/>
      <c r="F177" s="714"/>
      <c r="G177" s="520" t="s">
        <v>736</v>
      </c>
      <c r="H177" s="416"/>
      <c r="I177" s="417"/>
    </row>
    <row r="178" spans="1:9" s="412" customFormat="1" ht="13.5" customHeight="1">
      <c r="A178" s="426"/>
      <c r="B178" s="521"/>
      <c r="C178" s="689" t="s">
        <v>737</v>
      </c>
      <c r="D178" s="690"/>
      <c r="E178" s="690"/>
      <c r="F178" s="691"/>
      <c r="G178" s="520" t="s">
        <v>738</v>
      </c>
      <c r="H178" s="416"/>
      <c r="I178" s="417"/>
    </row>
    <row r="179" spans="1:9" s="412" customFormat="1" ht="33.75">
      <c r="A179" s="426"/>
      <c r="B179" s="521"/>
      <c r="C179" s="710"/>
      <c r="D179" s="711"/>
      <c r="E179" s="711"/>
      <c r="F179" s="712"/>
      <c r="G179" s="520" t="s">
        <v>739</v>
      </c>
      <c r="H179" s="416"/>
      <c r="I179" s="417"/>
    </row>
    <row r="180" spans="1:9" s="412" customFormat="1" ht="33.75">
      <c r="A180" s="426"/>
      <c r="B180" s="521"/>
      <c r="C180" s="710"/>
      <c r="D180" s="711"/>
      <c r="E180" s="711"/>
      <c r="F180" s="712"/>
      <c r="G180" s="520" t="s">
        <v>740</v>
      </c>
      <c r="H180" s="416"/>
      <c r="I180" s="417"/>
    </row>
    <row r="181" spans="1:9" s="412" customFormat="1" ht="60" customHeight="1">
      <c r="A181" s="426"/>
      <c r="B181" s="521"/>
      <c r="C181" s="710"/>
      <c r="D181" s="711"/>
      <c r="E181" s="711"/>
      <c r="F181" s="712"/>
      <c r="G181" s="520" t="s">
        <v>741</v>
      </c>
      <c r="H181" s="416"/>
      <c r="I181" s="417"/>
    </row>
    <row r="182" spans="1:9" s="412" customFormat="1" ht="22.5">
      <c r="A182" s="426"/>
      <c r="B182" s="427"/>
      <c r="C182" s="710"/>
      <c r="D182" s="711"/>
      <c r="E182" s="711"/>
      <c r="F182" s="712"/>
      <c r="G182" s="520" t="s">
        <v>742</v>
      </c>
      <c r="H182" s="416"/>
      <c r="I182" s="417"/>
    </row>
    <row r="183" spans="1:9" s="412" customFormat="1" ht="33.75" customHeight="1">
      <c r="A183" s="426"/>
      <c r="B183" s="521"/>
      <c r="C183" s="710"/>
      <c r="D183" s="711"/>
      <c r="E183" s="711"/>
      <c r="F183" s="712"/>
      <c r="G183" s="520" t="s">
        <v>743</v>
      </c>
      <c r="H183" s="416"/>
      <c r="I183" s="417"/>
    </row>
    <row r="184" spans="1:9" s="412" customFormat="1" ht="33.75">
      <c r="A184" s="426"/>
      <c r="B184" s="521"/>
      <c r="C184" s="710"/>
      <c r="D184" s="711"/>
      <c r="E184" s="711"/>
      <c r="F184" s="712"/>
      <c r="G184" s="520" t="s">
        <v>744</v>
      </c>
      <c r="H184" s="416"/>
      <c r="I184" s="417"/>
    </row>
    <row r="185" spans="1:9" s="412" customFormat="1" ht="13.5" customHeight="1">
      <c r="A185" s="426"/>
      <c r="B185" s="521"/>
      <c r="C185" s="710"/>
      <c r="D185" s="711"/>
      <c r="E185" s="711"/>
      <c r="F185" s="712"/>
      <c r="G185" s="520" t="s">
        <v>745</v>
      </c>
      <c r="H185" s="416"/>
      <c r="I185" s="417"/>
    </row>
    <row r="186" spans="1:9" s="412" customFormat="1" ht="23.25" customHeight="1">
      <c r="A186" s="426"/>
      <c r="B186" s="521"/>
      <c r="C186" s="710"/>
      <c r="D186" s="711"/>
      <c r="E186" s="711"/>
      <c r="F186" s="712"/>
      <c r="G186" s="520" t="s">
        <v>746</v>
      </c>
      <c r="H186" s="416"/>
      <c r="I186" s="417"/>
    </row>
    <row r="187" spans="1:9" s="412" customFormat="1" ht="45">
      <c r="A187" s="426"/>
      <c r="B187" s="689" t="s">
        <v>1975</v>
      </c>
      <c r="C187" s="690"/>
      <c r="D187" s="690"/>
      <c r="E187" s="690"/>
      <c r="F187" s="691"/>
      <c r="G187" s="520" t="s">
        <v>747</v>
      </c>
      <c r="H187" s="416"/>
      <c r="I187" s="417"/>
    </row>
    <row r="188" spans="1:9" s="412" customFormat="1" ht="45">
      <c r="A188" s="426"/>
      <c r="B188" s="710"/>
      <c r="C188" s="711"/>
      <c r="D188" s="711"/>
      <c r="E188" s="711"/>
      <c r="F188" s="712"/>
      <c r="G188" s="520" t="s">
        <v>748</v>
      </c>
      <c r="H188" s="416"/>
      <c r="I188" s="417"/>
    </row>
    <row r="189" spans="1:9" s="412" customFormat="1" ht="22.5">
      <c r="A189" s="426"/>
      <c r="B189" s="521"/>
      <c r="C189" s="715" t="s">
        <v>749</v>
      </c>
      <c r="D189" s="716"/>
      <c r="E189" s="716"/>
      <c r="F189" s="717"/>
      <c r="G189" s="520" t="s">
        <v>750</v>
      </c>
      <c r="H189" s="416"/>
      <c r="I189" s="417"/>
    </row>
    <row r="190" spans="1:9" s="412" customFormat="1" ht="23.25" customHeight="1">
      <c r="A190" s="426"/>
      <c r="B190" s="521"/>
      <c r="C190" s="715" t="s">
        <v>751</v>
      </c>
      <c r="D190" s="716"/>
      <c r="E190" s="716"/>
      <c r="F190" s="717"/>
      <c r="G190" s="520" t="s">
        <v>752</v>
      </c>
      <c r="H190" s="416"/>
      <c r="I190" s="417"/>
    </row>
    <row r="191" spans="1:9" s="412" customFormat="1" ht="22.5">
      <c r="A191" s="426"/>
      <c r="B191" s="521"/>
      <c r="C191" s="689" t="s">
        <v>753</v>
      </c>
      <c r="D191" s="690"/>
      <c r="E191" s="690"/>
      <c r="F191" s="691"/>
      <c r="G191" s="520" t="s">
        <v>754</v>
      </c>
      <c r="H191" s="416"/>
      <c r="I191" s="417"/>
    </row>
    <row r="192" spans="1:9" s="412" customFormat="1" ht="60" customHeight="1">
      <c r="A192" s="426"/>
      <c r="B192" s="689" t="s">
        <v>1976</v>
      </c>
      <c r="C192" s="690"/>
      <c r="D192" s="690"/>
      <c r="E192" s="690"/>
      <c r="F192" s="691"/>
      <c r="G192" s="520" t="s">
        <v>755</v>
      </c>
      <c r="H192" s="416"/>
      <c r="I192" s="417"/>
    </row>
    <row r="193" spans="1:9" s="412" customFormat="1" ht="13.5" customHeight="1">
      <c r="A193" s="426"/>
      <c r="B193" s="710"/>
      <c r="C193" s="711"/>
      <c r="D193" s="711"/>
      <c r="E193" s="711"/>
      <c r="F193" s="712"/>
      <c r="G193" s="520" t="s">
        <v>756</v>
      </c>
      <c r="H193" s="416"/>
      <c r="I193" s="417"/>
    </row>
    <row r="194" spans="1:9" s="412" customFormat="1" ht="13.5" customHeight="1">
      <c r="A194" s="426"/>
      <c r="B194" s="710"/>
      <c r="C194" s="711"/>
      <c r="D194" s="711"/>
      <c r="E194" s="711"/>
      <c r="F194" s="712"/>
      <c r="G194" s="520" t="s">
        <v>757</v>
      </c>
      <c r="H194" s="416"/>
      <c r="I194" s="417"/>
    </row>
    <row r="195" spans="1:9" s="412" customFormat="1" ht="23.25" customHeight="1">
      <c r="A195" s="426"/>
      <c r="B195" s="710"/>
      <c r="C195" s="711"/>
      <c r="D195" s="711"/>
      <c r="E195" s="711"/>
      <c r="F195" s="712"/>
      <c r="G195" s="520" t="s">
        <v>758</v>
      </c>
      <c r="H195" s="416"/>
      <c r="I195" s="417"/>
    </row>
    <row r="196" spans="1:9" s="412" customFormat="1" ht="22.5">
      <c r="A196" s="426"/>
      <c r="B196" s="710"/>
      <c r="C196" s="711"/>
      <c r="D196" s="711"/>
      <c r="E196" s="711"/>
      <c r="F196" s="712"/>
      <c r="G196" s="520" t="s">
        <v>759</v>
      </c>
      <c r="H196" s="416"/>
      <c r="I196" s="417"/>
    </row>
    <row r="197" spans="1:9" s="412" customFormat="1" ht="13.5" customHeight="1">
      <c r="A197" s="426"/>
      <c r="B197" s="710"/>
      <c r="C197" s="711"/>
      <c r="D197" s="711"/>
      <c r="E197" s="711"/>
      <c r="F197" s="712"/>
      <c r="G197" s="520" t="s">
        <v>760</v>
      </c>
      <c r="H197" s="416"/>
      <c r="I197" s="417"/>
    </row>
    <row r="198" spans="1:9" s="412" customFormat="1" ht="22.5">
      <c r="A198" s="426"/>
      <c r="B198" s="710"/>
      <c r="C198" s="711"/>
      <c r="D198" s="711"/>
      <c r="E198" s="711"/>
      <c r="F198" s="712"/>
      <c r="G198" s="520" t="s">
        <v>761</v>
      </c>
      <c r="H198" s="416"/>
      <c r="I198" s="417"/>
    </row>
    <row r="199" spans="1:9" s="412" customFormat="1" ht="22.5">
      <c r="A199" s="426"/>
      <c r="B199" s="710"/>
      <c r="C199" s="711"/>
      <c r="D199" s="711"/>
      <c r="E199" s="711"/>
      <c r="F199" s="712"/>
      <c r="G199" s="520" t="s">
        <v>762</v>
      </c>
      <c r="H199" s="416"/>
      <c r="I199" s="417"/>
    </row>
    <row r="200" spans="1:9" s="412" customFormat="1" ht="13.5" customHeight="1">
      <c r="A200" s="426"/>
      <c r="B200" s="710"/>
      <c r="C200" s="711"/>
      <c r="D200" s="711"/>
      <c r="E200" s="711"/>
      <c r="F200" s="712"/>
      <c r="G200" s="520" t="s">
        <v>763</v>
      </c>
      <c r="H200" s="416"/>
      <c r="I200" s="417"/>
    </row>
    <row r="201" spans="1:9" s="412" customFormat="1" ht="22.5">
      <c r="A201" s="426"/>
      <c r="B201" s="710"/>
      <c r="C201" s="713"/>
      <c r="D201" s="713"/>
      <c r="E201" s="713"/>
      <c r="F201" s="714"/>
      <c r="G201" s="520" t="s">
        <v>764</v>
      </c>
      <c r="H201" s="416"/>
      <c r="I201" s="417"/>
    </row>
    <row r="202" spans="1:9" s="412" customFormat="1" ht="13.5" customHeight="1">
      <c r="A202" s="426"/>
      <c r="B202" s="512"/>
      <c r="C202" s="644" t="s">
        <v>765</v>
      </c>
      <c r="D202" s="655"/>
      <c r="E202" s="655"/>
      <c r="F202" s="656"/>
      <c r="G202" s="520"/>
      <c r="H202" s="416"/>
      <c r="I202" s="417"/>
    </row>
    <row r="203" spans="1:9" s="412" customFormat="1" ht="13.5" customHeight="1">
      <c r="A203" s="426"/>
      <c r="B203" s="512"/>
      <c r="C203" s="497"/>
      <c r="D203" s="431"/>
      <c r="E203" s="692" t="s">
        <v>766</v>
      </c>
      <c r="F203" s="694"/>
      <c r="G203" s="520" t="s">
        <v>767</v>
      </c>
      <c r="H203" s="416"/>
      <c r="I203" s="417"/>
    </row>
    <row r="204" spans="1:9" s="412" customFormat="1" ht="22.5">
      <c r="A204" s="426"/>
      <c r="B204" s="512"/>
      <c r="C204" s="497"/>
      <c r="D204" s="431"/>
      <c r="E204" s="708"/>
      <c r="F204" s="701"/>
      <c r="G204" s="520" t="s">
        <v>768</v>
      </c>
      <c r="H204" s="416"/>
      <c r="I204" s="417"/>
    </row>
    <row r="205" spans="1:9" s="412" customFormat="1" ht="22.5">
      <c r="A205" s="426"/>
      <c r="B205" s="512"/>
      <c r="C205" s="497"/>
      <c r="D205" s="431"/>
      <c r="E205" s="644" t="s">
        <v>769</v>
      </c>
      <c r="F205" s="656"/>
      <c r="G205" s="520" t="s">
        <v>770</v>
      </c>
      <c r="H205" s="416"/>
      <c r="I205" s="417"/>
    </row>
    <row r="206" spans="1:9" s="412" customFormat="1" ht="13.5" customHeight="1">
      <c r="A206" s="426"/>
      <c r="B206" s="512"/>
      <c r="C206" s="497"/>
      <c r="D206" s="431"/>
      <c r="E206" s="660"/>
      <c r="F206" s="662"/>
      <c r="G206" s="520" t="s">
        <v>771</v>
      </c>
      <c r="H206" s="416"/>
      <c r="I206" s="417"/>
    </row>
    <row r="207" spans="1:9" s="412" customFormat="1" ht="13.5" customHeight="1">
      <c r="A207" s="426"/>
      <c r="B207" s="512"/>
      <c r="C207" s="517"/>
      <c r="D207" s="431"/>
      <c r="E207" s="660"/>
      <c r="F207" s="662"/>
      <c r="G207" s="520" t="s">
        <v>772</v>
      </c>
      <c r="H207" s="416"/>
      <c r="I207" s="417"/>
    </row>
    <row r="208" spans="1:9" s="412" customFormat="1" ht="13.5" customHeight="1">
      <c r="A208" s="426"/>
      <c r="B208" s="512"/>
      <c r="C208" s="497"/>
      <c r="D208" s="431"/>
      <c r="E208" s="660"/>
      <c r="F208" s="662"/>
      <c r="G208" s="520" t="s">
        <v>773</v>
      </c>
      <c r="H208" s="416"/>
      <c r="I208" s="417"/>
    </row>
    <row r="209" spans="1:9" s="412" customFormat="1" ht="13.5" customHeight="1">
      <c r="A209" s="426"/>
      <c r="B209" s="512"/>
      <c r="C209" s="497"/>
      <c r="D209" s="431"/>
      <c r="E209" s="660"/>
      <c r="F209" s="662"/>
      <c r="G209" s="520" t="s">
        <v>774</v>
      </c>
      <c r="H209" s="416"/>
      <c r="I209" s="417"/>
    </row>
    <row r="210" spans="1:9" s="412" customFormat="1" ht="22.5">
      <c r="A210" s="426"/>
      <c r="B210" s="512"/>
      <c r="C210" s="497"/>
      <c r="D210" s="431"/>
      <c r="E210" s="660"/>
      <c r="F210" s="662"/>
      <c r="G210" s="520" t="s">
        <v>775</v>
      </c>
      <c r="H210" s="416"/>
      <c r="I210" s="417"/>
    </row>
    <row r="211" spans="1:9" s="412" customFormat="1" ht="22.5">
      <c r="A211" s="426"/>
      <c r="B211" s="512"/>
      <c r="C211" s="497"/>
      <c r="D211" s="431"/>
      <c r="E211" s="660"/>
      <c r="F211" s="662"/>
      <c r="G211" s="520" t="s">
        <v>776</v>
      </c>
      <c r="H211" s="416"/>
      <c r="I211" s="417"/>
    </row>
    <row r="212" spans="1:9" s="412" customFormat="1" ht="50.1" customHeight="1">
      <c r="A212" s="426"/>
      <c r="B212" s="512"/>
      <c r="C212" s="497"/>
      <c r="D212" s="431"/>
      <c r="E212" s="660"/>
      <c r="F212" s="662"/>
      <c r="G212" s="520" t="s">
        <v>777</v>
      </c>
      <c r="H212" s="416"/>
      <c r="I212" s="417"/>
    </row>
    <row r="213" spans="1:9" s="412" customFormat="1" ht="33.75" customHeight="1">
      <c r="A213" s="426"/>
      <c r="B213" s="512"/>
      <c r="C213" s="497"/>
      <c r="D213" s="431"/>
      <c r="E213" s="660"/>
      <c r="F213" s="662"/>
      <c r="G213" s="520" t="s">
        <v>778</v>
      </c>
      <c r="H213" s="416"/>
      <c r="I213" s="417"/>
    </row>
    <row r="214" spans="1:9" s="412" customFormat="1" ht="21.6" customHeight="1">
      <c r="A214" s="426"/>
      <c r="B214" s="512"/>
      <c r="C214" s="497"/>
      <c r="D214" s="431"/>
      <c r="E214" s="657"/>
      <c r="F214" s="659"/>
      <c r="G214" s="520" t="s">
        <v>779</v>
      </c>
      <c r="H214" s="416"/>
      <c r="I214" s="417"/>
    </row>
    <row r="215" spans="1:9" s="412" customFormat="1" ht="11.25" customHeight="1">
      <c r="A215" s="426"/>
      <c r="B215" s="512"/>
      <c r="C215" s="497"/>
      <c r="D215" s="431"/>
      <c r="E215" s="663" t="s">
        <v>780</v>
      </c>
      <c r="F215" s="654"/>
      <c r="G215" s="520"/>
      <c r="H215" s="416"/>
      <c r="I215" s="417"/>
    </row>
    <row r="216" spans="1:9" s="412" customFormat="1" ht="33.75">
      <c r="A216" s="426"/>
      <c r="B216" s="512"/>
      <c r="C216" s="497"/>
      <c r="D216" s="507"/>
      <c r="E216" s="510"/>
      <c r="F216" s="526" t="s">
        <v>1977</v>
      </c>
      <c r="G216" s="520" t="s">
        <v>781</v>
      </c>
      <c r="H216" s="416"/>
      <c r="I216" s="417"/>
    </row>
    <row r="217" spans="1:9" s="412" customFormat="1" ht="13.5" customHeight="1">
      <c r="A217" s="426"/>
      <c r="B217" s="512"/>
      <c r="C217" s="497"/>
      <c r="D217" s="507"/>
      <c r="E217" s="510"/>
      <c r="F217" s="512"/>
      <c r="G217" s="520" t="s">
        <v>782</v>
      </c>
      <c r="H217" s="416"/>
      <c r="I217" s="417"/>
    </row>
    <row r="218" spans="1:9" s="412" customFormat="1" ht="22.5">
      <c r="A218" s="426"/>
      <c r="B218" s="512"/>
      <c r="C218" s="517"/>
      <c r="D218" s="507"/>
      <c r="E218" s="510"/>
      <c r="F218" s="512"/>
      <c r="G218" s="520" t="s">
        <v>783</v>
      </c>
      <c r="H218" s="416"/>
      <c r="I218" s="417"/>
    </row>
    <row r="219" spans="1:9" s="412" customFormat="1" ht="22.5">
      <c r="A219" s="426"/>
      <c r="B219" s="512"/>
      <c r="C219" s="517"/>
      <c r="D219" s="507"/>
      <c r="E219" s="510"/>
      <c r="F219" s="512"/>
      <c r="G219" s="520" t="s">
        <v>784</v>
      </c>
      <c r="H219" s="416"/>
      <c r="I219" s="417"/>
    </row>
    <row r="220" spans="1:9" s="412" customFormat="1" ht="23.25" customHeight="1">
      <c r="A220" s="426"/>
      <c r="B220" s="512"/>
      <c r="C220" s="432"/>
      <c r="D220" s="507"/>
      <c r="E220" s="510"/>
      <c r="F220" s="513"/>
      <c r="G220" s="520" t="s">
        <v>785</v>
      </c>
      <c r="H220" s="416"/>
      <c r="I220" s="417"/>
    </row>
    <row r="221" spans="1:9" s="412" customFormat="1" ht="22.5" customHeight="1">
      <c r="A221" s="426"/>
      <c r="B221" s="518"/>
      <c r="C221" s="432"/>
      <c r="D221" s="507"/>
      <c r="E221" s="510"/>
      <c r="F221" s="526" t="s">
        <v>1978</v>
      </c>
      <c r="G221" s="520" t="s">
        <v>786</v>
      </c>
      <c r="H221" s="416"/>
      <c r="I221" s="417"/>
    </row>
    <row r="222" spans="1:9" s="412" customFormat="1" ht="13.5" customHeight="1">
      <c r="A222" s="426"/>
      <c r="B222" s="518"/>
      <c r="C222" s="432"/>
      <c r="D222" s="507"/>
      <c r="E222" s="510"/>
      <c r="F222" s="512"/>
      <c r="G222" s="520" t="s">
        <v>787</v>
      </c>
      <c r="H222" s="416"/>
      <c r="I222" s="417"/>
    </row>
    <row r="223" spans="1:9" s="412" customFormat="1" ht="22.5">
      <c r="A223" s="426"/>
      <c r="B223" s="518"/>
      <c r="C223" s="432"/>
      <c r="D223" s="507"/>
      <c r="E223" s="510"/>
      <c r="F223" s="512"/>
      <c r="G223" s="520" t="s">
        <v>788</v>
      </c>
      <c r="H223" s="416"/>
      <c r="I223" s="417"/>
    </row>
    <row r="224" spans="1:9" s="412" customFormat="1" ht="22.5">
      <c r="A224" s="426"/>
      <c r="B224" s="518"/>
      <c r="C224" s="432"/>
      <c r="D224" s="507"/>
      <c r="E224" s="510"/>
      <c r="F224" s="513"/>
      <c r="G224" s="520" t="s">
        <v>789</v>
      </c>
      <c r="H224" s="416"/>
      <c r="I224" s="417"/>
    </row>
    <row r="225" spans="1:9" s="412" customFormat="1" ht="22.5">
      <c r="A225" s="426"/>
      <c r="B225" s="518"/>
      <c r="C225" s="432"/>
      <c r="D225" s="507"/>
      <c r="E225" s="510"/>
      <c r="F225" s="646" t="s">
        <v>1979</v>
      </c>
      <c r="G225" s="520" t="s">
        <v>790</v>
      </c>
      <c r="H225" s="416"/>
      <c r="I225" s="417"/>
    </row>
    <row r="226" spans="1:9" s="412" customFormat="1" ht="23.25" customHeight="1">
      <c r="A226" s="426"/>
      <c r="B226" s="518"/>
      <c r="C226" s="432"/>
      <c r="D226" s="507"/>
      <c r="E226" s="510"/>
      <c r="F226" s="721"/>
      <c r="G226" s="520" t="s">
        <v>791</v>
      </c>
      <c r="H226" s="416"/>
      <c r="I226" s="417"/>
    </row>
    <row r="227" spans="1:9" s="412" customFormat="1" ht="23.25" customHeight="1">
      <c r="A227" s="426"/>
      <c r="B227" s="518"/>
      <c r="C227" s="432"/>
      <c r="D227" s="507"/>
      <c r="E227" s="510"/>
      <c r="F227" s="721"/>
      <c r="G227" s="520" t="s">
        <v>792</v>
      </c>
      <c r="H227" s="416"/>
      <c r="I227" s="417"/>
    </row>
    <row r="228" spans="1:9" s="412" customFormat="1" ht="23.25" customHeight="1">
      <c r="A228" s="426"/>
      <c r="B228" s="512"/>
      <c r="C228" s="517"/>
      <c r="D228" s="499"/>
      <c r="E228" s="510"/>
      <c r="F228" s="721"/>
      <c r="G228" s="520" t="s">
        <v>793</v>
      </c>
      <c r="H228" s="416"/>
      <c r="I228" s="417"/>
    </row>
    <row r="229" spans="1:9" s="412" customFormat="1" ht="13.5" customHeight="1">
      <c r="A229" s="426"/>
      <c r="B229" s="514"/>
      <c r="C229" s="497"/>
      <c r="D229" s="499"/>
      <c r="E229" s="510"/>
      <c r="F229" s="721"/>
      <c r="G229" s="520" t="s">
        <v>794</v>
      </c>
      <c r="H229" s="416"/>
      <c r="I229" s="417"/>
    </row>
    <row r="230" spans="1:9" s="412" customFormat="1" ht="22.5">
      <c r="A230" s="426"/>
      <c r="B230" s="514"/>
      <c r="C230" s="517"/>
      <c r="D230" s="507"/>
      <c r="E230" s="511"/>
      <c r="F230" s="722"/>
      <c r="G230" s="520" t="s">
        <v>795</v>
      </c>
      <c r="H230" s="416"/>
      <c r="I230" s="417"/>
    </row>
    <row r="231" spans="1:9" s="412" customFormat="1" ht="22.5">
      <c r="A231" s="426"/>
      <c r="B231" s="514"/>
      <c r="C231" s="517"/>
      <c r="D231" s="431"/>
      <c r="E231" s="655" t="s">
        <v>796</v>
      </c>
      <c r="F231" s="656"/>
      <c r="G231" s="520" t="s">
        <v>797</v>
      </c>
      <c r="H231" s="416"/>
      <c r="I231" s="417"/>
    </row>
    <row r="232" spans="1:9" s="412" customFormat="1" ht="22.5">
      <c r="A232" s="426"/>
      <c r="B232" s="514"/>
      <c r="C232" s="517"/>
      <c r="D232" s="431"/>
      <c r="E232" s="661"/>
      <c r="F232" s="662"/>
      <c r="G232" s="520" t="s">
        <v>798</v>
      </c>
      <c r="H232" s="416"/>
      <c r="I232" s="417"/>
    </row>
    <row r="233" spans="1:9" s="412" customFormat="1" ht="22.5">
      <c r="A233" s="426"/>
      <c r="B233" s="514"/>
      <c r="C233" s="517"/>
      <c r="D233" s="431"/>
      <c r="E233" s="658"/>
      <c r="F233" s="659"/>
      <c r="G233" s="520" t="s">
        <v>799</v>
      </c>
      <c r="H233" s="416"/>
      <c r="I233" s="417"/>
    </row>
    <row r="234" spans="1:9" s="412" customFormat="1" ht="45" customHeight="1">
      <c r="A234" s="426"/>
      <c r="B234" s="514"/>
      <c r="C234" s="517"/>
      <c r="D234" s="431"/>
      <c r="E234" s="655" t="s">
        <v>800</v>
      </c>
      <c r="F234" s="656"/>
      <c r="G234" s="520" t="s">
        <v>801</v>
      </c>
      <c r="H234" s="416"/>
      <c r="I234" s="417"/>
    </row>
    <row r="235" spans="1:9" s="412" customFormat="1" ht="50.1" customHeight="1">
      <c r="A235" s="426"/>
      <c r="B235" s="514"/>
      <c r="C235" s="517"/>
      <c r="D235" s="431"/>
      <c r="E235" s="661"/>
      <c r="F235" s="662"/>
      <c r="G235" s="520" t="s">
        <v>802</v>
      </c>
      <c r="H235" s="416"/>
      <c r="I235" s="417"/>
    </row>
    <row r="236" spans="1:9" s="412" customFormat="1" ht="22.5">
      <c r="A236" s="426"/>
      <c r="B236" s="514"/>
      <c r="C236" s="517"/>
      <c r="D236" s="431"/>
      <c r="E236" s="661"/>
      <c r="F236" s="662"/>
      <c r="G236" s="520" t="s">
        <v>803</v>
      </c>
      <c r="H236" s="416"/>
      <c r="I236" s="417"/>
    </row>
    <row r="237" spans="1:9" s="412" customFormat="1" ht="13.5" customHeight="1">
      <c r="A237" s="426"/>
      <c r="B237" s="514"/>
      <c r="C237" s="517"/>
      <c r="D237" s="431"/>
      <c r="E237" s="661"/>
      <c r="F237" s="662"/>
      <c r="G237" s="520" t="s">
        <v>804</v>
      </c>
      <c r="H237" s="416"/>
      <c r="I237" s="417"/>
    </row>
    <row r="238" spans="1:9" s="412" customFormat="1" ht="13.5" customHeight="1">
      <c r="A238" s="426"/>
      <c r="B238" s="514"/>
      <c r="C238" s="517"/>
      <c r="D238" s="431"/>
      <c r="E238" s="661"/>
      <c r="F238" s="662"/>
      <c r="G238" s="520" t="s">
        <v>805</v>
      </c>
      <c r="H238" s="416"/>
      <c r="I238" s="417"/>
    </row>
    <row r="239" spans="1:9" s="412" customFormat="1" ht="23.25" customHeight="1">
      <c r="A239" s="426"/>
      <c r="B239" s="514"/>
      <c r="C239" s="517"/>
      <c r="D239" s="431"/>
      <c r="E239" s="658"/>
      <c r="F239" s="659"/>
      <c r="G239" s="520" t="s">
        <v>806</v>
      </c>
      <c r="H239" s="416"/>
      <c r="I239" s="417"/>
    </row>
    <row r="240" spans="1:9" s="412" customFormat="1" ht="78.75">
      <c r="A240" s="426"/>
      <c r="B240" s="514"/>
      <c r="C240" s="517"/>
      <c r="D240" s="431"/>
      <c r="E240" s="655" t="s">
        <v>807</v>
      </c>
      <c r="F240" s="656"/>
      <c r="G240" s="520" t="s">
        <v>808</v>
      </c>
      <c r="H240" s="416"/>
      <c r="I240" s="417"/>
    </row>
    <row r="241" spans="1:9" s="412" customFormat="1" ht="22.5">
      <c r="A241" s="426"/>
      <c r="B241" s="514"/>
      <c r="C241" s="517"/>
      <c r="D241" s="499"/>
      <c r="E241" s="661"/>
      <c r="F241" s="662"/>
      <c r="G241" s="520" t="s">
        <v>809</v>
      </c>
      <c r="H241" s="416"/>
      <c r="I241" s="417"/>
    </row>
    <row r="242" spans="1:9" s="412" customFormat="1" ht="23.25" customHeight="1">
      <c r="A242" s="426"/>
      <c r="B242" s="514"/>
      <c r="C242" s="497"/>
      <c r="D242" s="499"/>
      <c r="E242" s="661"/>
      <c r="F242" s="662"/>
      <c r="G242" s="520" t="s">
        <v>810</v>
      </c>
      <c r="H242" s="416"/>
      <c r="I242" s="417"/>
    </row>
    <row r="243" spans="1:9" s="412" customFormat="1" ht="13.5" customHeight="1">
      <c r="A243" s="426"/>
      <c r="B243" s="514"/>
      <c r="C243" s="517"/>
      <c r="D243" s="499"/>
      <c r="E243" s="661"/>
      <c r="F243" s="662"/>
      <c r="G243" s="520" t="s">
        <v>811</v>
      </c>
      <c r="H243" s="416"/>
      <c r="I243" s="417"/>
    </row>
    <row r="244" spans="1:9" s="412" customFormat="1" ht="33.75" customHeight="1">
      <c r="A244" s="426"/>
      <c r="B244" s="514"/>
      <c r="C244" s="517"/>
      <c r="D244" s="499"/>
      <c r="E244" s="661"/>
      <c r="F244" s="662"/>
      <c r="G244" s="520" t="s">
        <v>812</v>
      </c>
      <c r="H244" s="416"/>
      <c r="I244" s="417"/>
    </row>
    <row r="245" spans="1:9" s="412" customFormat="1" ht="13.5" customHeight="1">
      <c r="A245" s="426"/>
      <c r="B245" s="514"/>
      <c r="C245" s="517"/>
      <c r="D245" s="499"/>
      <c r="E245" s="661"/>
      <c r="F245" s="662"/>
      <c r="G245" s="520" t="s">
        <v>813</v>
      </c>
      <c r="H245" s="416"/>
      <c r="I245" s="417"/>
    </row>
    <row r="246" spans="1:9" s="412" customFormat="1" ht="13.5" customHeight="1">
      <c r="A246" s="426"/>
      <c r="B246" s="514"/>
      <c r="C246" s="517"/>
      <c r="D246" s="499"/>
      <c r="E246" s="661"/>
      <c r="F246" s="662"/>
      <c r="G246" s="520" t="s">
        <v>814</v>
      </c>
      <c r="H246" s="416"/>
      <c r="I246" s="417"/>
    </row>
    <row r="247" spans="1:9" s="412" customFormat="1" ht="22.5">
      <c r="A247" s="426"/>
      <c r="B247" s="514"/>
      <c r="C247" s="517"/>
      <c r="D247" s="499"/>
      <c r="E247" s="661"/>
      <c r="F247" s="662"/>
      <c r="G247" s="520" t="s">
        <v>815</v>
      </c>
      <c r="H247" s="416"/>
      <c r="I247" s="417"/>
    </row>
    <row r="248" spans="1:9" s="412" customFormat="1" ht="13.5" customHeight="1">
      <c r="A248" s="426"/>
      <c r="B248" s="514"/>
      <c r="C248" s="517"/>
      <c r="D248" s="499"/>
      <c r="E248" s="661"/>
      <c r="F248" s="662"/>
      <c r="G248" s="520" t="s">
        <v>816</v>
      </c>
      <c r="H248" s="416"/>
      <c r="I248" s="417"/>
    </row>
    <row r="249" spans="1:9" s="412" customFormat="1" ht="23.25" customHeight="1">
      <c r="A249" s="426"/>
      <c r="B249" s="514"/>
      <c r="C249" s="517"/>
      <c r="D249" s="499"/>
      <c r="E249" s="661"/>
      <c r="F249" s="662"/>
      <c r="G249" s="520" t="s">
        <v>817</v>
      </c>
      <c r="H249" s="416"/>
      <c r="I249" s="417"/>
    </row>
    <row r="250" spans="1:9" s="412" customFormat="1" ht="22.5">
      <c r="A250" s="426"/>
      <c r="B250" s="514"/>
      <c r="C250" s="517"/>
      <c r="D250" s="499"/>
      <c r="E250" s="661"/>
      <c r="F250" s="662"/>
      <c r="G250" s="520" t="s">
        <v>818</v>
      </c>
      <c r="H250" s="416"/>
      <c r="I250" s="417"/>
    </row>
    <row r="251" spans="1:9" s="412" customFormat="1" ht="13.5" customHeight="1">
      <c r="A251" s="426"/>
      <c r="B251" s="514"/>
      <c r="C251" s="517"/>
      <c r="D251" s="499"/>
      <c r="E251" s="661"/>
      <c r="F251" s="662"/>
      <c r="G251" s="520" t="s">
        <v>819</v>
      </c>
      <c r="H251" s="416"/>
      <c r="I251" s="417"/>
    </row>
    <row r="252" spans="1:9" s="412" customFormat="1" ht="23.25" customHeight="1">
      <c r="A252" s="426"/>
      <c r="B252" s="514"/>
      <c r="C252" s="500"/>
      <c r="D252" s="502"/>
      <c r="E252" s="658"/>
      <c r="F252" s="659"/>
      <c r="G252" s="520" t="s">
        <v>820</v>
      </c>
      <c r="H252" s="416"/>
      <c r="I252" s="417"/>
    </row>
    <row r="253" spans="1:9" s="412" customFormat="1" ht="11.25">
      <c r="A253" s="426"/>
      <c r="B253" s="512"/>
      <c r="C253" s="644" t="s">
        <v>821</v>
      </c>
      <c r="D253" s="655"/>
      <c r="E253" s="655"/>
      <c r="F253" s="656"/>
      <c r="G253" s="520"/>
      <c r="H253" s="416"/>
      <c r="I253" s="417"/>
    </row>
    <row r="254" spans="1:9" s="412" customFormat="1" ht="22.5" customHeight="1">
      <c r="A254" s="426"/>
      <c r="B254" s="514"/>
      <c r="C254" s="497"/>
      <c r="D254" s="431"/>
      <c r="E254" s="719" t="s">
        <v>822</v>
      </c>
      <c r="F254" s="720"/>
      <c r="G254" s="520" t="s">
        <v>823</v>
      </c>
      <c r="H254" s="416"/>
      <c r="I254" s="417"/>
    </row>
    <row r="255" spans="1:9" s="412" customFormat="1" ht="13.5" customHeight="1">
      <c r="A255" s="426"/>
      <c r="B255" s="514"/>
      <c r="C255" s="497"/>
      <c r="D255" s="499"/>
      <c r="E255" s="719"/>
      <c r="F255" s="720"/>
      <c r="G255" s="520" t="s">
        <v>824</v>
      </c>
      <c r="H255" s="416"/>
      <c r="I255" s="417"/>
    </row>
    <row r="256" spans="1:9" s="412" customFormat="1" ht="23.25" customHeight="1">
      <c r="A256" s="426"/>
      <c r="B256" s="512"/>
      <c r="C256" s="517"/>
      <c r="D256" s="507"/>
      <c r="E256" s="719"/>
      <c r="F256" s="720"/>
      <c r="G256" s="520" t="s">
        <v>825</v>
      </c>
      <c r="H256" s="416"/>
      <c r="I256" s="417"/>
    </row>
    <row r="257" spans="1:9" s="412" customFormat="1" ht="22.5">
      <c r="A257" s="426"/>
      <c r="B257" s="518"/>
      <c r="C257" s="517"/>
      <c r="D257" s="507"/>
      <c r="E257" s="719"/>
      <c r="F257" s="720"/>
      <c r="G257" s="520" t="s">
        <v>826</v>
      </c>
      <c r="H257" s="416"/>
      <c r="I257" s="417"/>
    </row>
    <row r="258" spans="1:9" s="412" customFormat="1" ht="13.5" customHeight="1">
      <c r="A258" s="433"/>
      <c r="B258" s="518"/>
      <c r="C258" s="517"/>
      <c r="D258" s="507"/>
      <c r="E258" s="719"/>
      <c r="F258" s="720"/>
      <c r="G258" s="520" t="s">
        <v>827</v>
      </c>
      <c r="H258" s="416"/>
      <c r="I258" s="417"/>
    </row>
    <row r="259" spans="1:9" s="412" customFormat="1" ht="13.5" customHeight="1">
      <c r="A259" s="433"/>
      <c r="B259" s="518"/>
      <c r="C259" s="497"/>
      <c r="D259" s="499"/>
      <c r="E259" s="719"/>
      <c r="F259" s="720"/>
      <c r="G259" s="520" t="s">
        <v>828</v>
      </c>
      <c r="H259" s="416"/>
      <c r="I259" s="417"/>
    </row>
    <row r="260" spans="1:9" s="412" customFormat="1" ht="22.5">
      <c r="A260" s="434"/>
      <c r="B260" s="514"/>
      <c r="C260" s="497"/>
      <c r="D260" s="499"/>
      <c r="E260" s="719"/>
      <c r="F260" s="720"/>
      <c r="G260" s="520" t="s">
        <v>829</v>
      </c>
      <c r="H260" s="416"/>
      <c r="I260" s="417"/>
    </row>
    <row r="261" spans="1:9" s="412" customFormat="1" ht="22.5">
      <c r="A261" s="434"/>
      <c r="B261" s="514"/>
      <c r="C261" s="497"/>
      <c r="D261" s="499"/>
      <c r="E261" s="719" t="s">
        <v>830</v>
      </c>
      <c r="F261" s="720"/>
      <c r="G261" s="520" t="s">
        <v>831</v>
      </c>
      <c r="H261" s="416"/>
      <c r="I261" s="417"/>
    </row>
    <row r="262" spans="1:9" s="412" customFormat="1" ht="22.5">
      <c r="A262" s="434"/>
      <c r="B262" s="514"/>
      <c r="C262" s="517"/>
      <c r="D262" s="507"/>
      <c r="E262" s="719"/>
      <c r="F262" s="720"/>
      <c r="G262" s="520" t="s">
        <v>832</v>
      </c>
      <c r="H262" s="416"/>
      <c r="I262" s="417"/>
    </row>
    <row r="263" spans="1:9" s="412" customFormat="1" ht="13.5" customHeight="1">
      <c r="A263" s="433"/>
      <c r="B263" s="518"/>
      <c r="C263" s="497"/>
      <c r="D263" s="499"/>
      <c r="E263" s="719"/>
      <c r="F263" s="720"/>
      <c r="G263" s="520" t="s">
        <v>833</v>
      </c>
      <c r="H263" s="416"/>
      <c r="I263" s="417"/>
    </row>
    <row r="264" spans="1:9" s="412" customFormat="1" ht="13.5" customHeight="1">
      <c r="A264" s="433"/>
      <c r="B264" s="518"/>
      <c r="C264" s="497"/>
      <c r="D264" s="499"/>
      <c r="E264" s="655" t="s">
        <v>834</v>
      </c>
      <c r="F264" s="656"/>
      <c r="G264" s="520" t="s">
        <v>835</v>
      </c>
      <c r="H264" s="416"/>
      <c r="I264" s="417"/>
    </row>
    <row r="265" spans="1:9" s="412" customFormat="1" ht="23.25" customHeight="1">
      <c r="A265" s="433"/>
      <c r="B265" s="518"/>
      <c r="C265" s="497"/>
      <c r="D265" s="499"/>
      <c r="E265" s="658"/>
      <c r="F265" s="659"/>
      <c r="G265" s="520" t="s">
        <v>836</v>
      </c>
      <c r="H265" s="416"/>
      <c r="I265" s="417"/>
    </row>
    <row r="266" spans="1:9" s="412" customFormat="1" ht="21.95" customHeight="1">
      <c r="A266" s="433"/>
      <c r="B266" s="518"/>
      <c r="C266" s="497"/>
      <c r="D266" s="499"/>
      <c r="E266" s="650" t="s">
        <v>837</v>
      </c>
      <c r="F266" s="651"/>
      <c r="G266" s="520" t="s">
        <v>838</v>
      </c>
      <c r="H266" s="416"/>
      <c r="I266" s="417"/>
    </row>
    <row r="267" spans="1:9" s="412" customFormat="1" ht="13.5" customHeight="1">
      <c r="A267" s="433"/>
      <c r="B267" s="518"/>
      <c r="C267" s="644" t="s">
        <v>839</v>
      </c>
      <c r="D267" s="655"/>
      <c r="E267" s="655"/>
      <c r="F267" s="656"/>
      <c r="G267" s="520"/>
      <c r="H267" s="416"/>
      <c r="I267" s="417"/>
    </row>
    <row r="268" spans="1:9" s="412" customFormat="1" ht="14.25" customHeight="1">
      <c r="A268" s="433"/>
      <c r="B268" s="518"/>
      <c r="C268" s="497"/>
      <c r="D268" s="499"/>
      <c r="E268" s="644" t="s">
        <v>840</v>
      </c>
      <c r="F268" s="656"/>
      <c r="G268" s="520" t="s">
        <v>841</v>
      </c>
      <c r="H268" s="416"/>
      <c r="I268" s="417"/>
    </row>
    <row r="269" spans="1:9" s="412" customFormat="1" ht="13.5" customHeight="1">
      <c r="A269" s="433"/>
      <c r="B269" s="518"/>
      <c r="C269" s="497"/>
      <c r="D269" s="499"/>
      <c r="E269" s="660"/>
      <c r="F269" s="662"/>
      <c r="G269" s="520" t="s">
        <v>842</v>
      </c>
      <c r="H269" s="416"/>
      <c r="I269" s="417"/>
    </row>
    <row r="270" spans="1:9" s="412" customFormat="1" ht="13.5" customHeight="1">
      <c r="A270" s="433"/>
      <c r="B270" s="518"/>
      <c r="C270" s="497"/>
      <c r="D270" s="499"/>
      <c r="E270" s="660"/>
      <c r="F270" s="662"/>
      <c r="G270" s="520" t="s">
        <v>843</v>
      </c>
      <c r="H270" s="416"/>
      <c r="I270" s="417"/>
    </row>
    <row r="271" spans="1:9" s="412" customFormat="1" ht="13.5" customHeight="1">
      <c r="A271" s="433"/>
      <c r="B271" s="518"/>
      <c r="C271" s="497"/>
      <c r="D271" s="499"/>
      <c r="E271" s="657"/>
      <c r="F271" s="659"/>
      <c r="G271" s="520" t="s">
        <v>844</v>
      </c>
      <c r="H271" s="416"/>
      <c r="I271" s="417"/>
    </row>
    <row r="272" spans="1:9" s="412" customFormat="1" ht="22.5">
      <c r="A272" s="433"/>
      <c r="B272" s="518"/>
      <c r="C272" s="497"/>
      <c r="D272" s="499"/>
      <c r="E272" s="644" t="s">
        <v>845</v>
      </c>
      <c r="F272" s="656"/>
      <c r="G272" s="520" t="s">
        <v>846</v>
      </c>
      <c r="H272" s="416"/>
      <c r="I272" s="417"/>
    </row>
    <row r="273" spans="1:9" s="412" customFormat="1" ht="22.5">
      <c r="A273" s="433"/>
      <c r="B273" s="518"/>
      <c r="C273" s="497"/>
      <c r="D273" s="499"/>
      <c r="E273" s="660"/>
      <c r="F273" s="662"/>
      <c r="G273" s="520" t="s">
        <v>847</v>
      </c>
      <c r="H273" s="416"/>
      <c r="I273" s="417"/>
    </row>
    <row r="274" spans="1:9" s="412" customFormat="1" ht="22.5">
      <c r="A274" s="433"/>
      <c r="B274" s="518"/>
      <c r="C274" s="497"/>
      <c r="D274" s="499"/>
      <c r="E274" s="660"/>
      <c r="F274" s="662"/>
      <c r="G274" s="520" t="s">
        <v>848</v>
      </c>
      <c r="H274" s="416"/>
      <c r="I274" s="417"/>
    </row>
    <row r="275" spans="1:9" s="412" customFormat="1" ht="13.5" customHeight="1">
      <c r="A275" s="433"/>
      <c r="B275" s="518"/>
      <c r="C275" s="497"/>
      <c r="D275" s="499"/>
      <c r="E275" s="657"/>
      <c r="F275" s="659"/>
      <c r="G275" s="520" t="s">
        <v>849</v>
      </c>
      <c r="H275" s="416"/>
      <c r="I275" s="417"/>
    </row>
    <row r="276" spans="1:9" s="412" customFormat="1" ht="22.5" customHeight="1">
      <c r="A276" s="433"/>
      <c r="B276" s="518"/>
      <c r="C276" s="497"/>
      <c r="D276" s="499"/>
      <c r="E276" s="644" t="s">
        <v>850</v>
      </c>
      <c r="F276" s="656"/>
      <c r="G276" s="520" t="s">
        <v>851</v>
      </c>
      <c r="H276" s="416"/>
      <c r="I276" s="417"/>
    </row>
    <row r="277" spans="1:9" s="412" customFormat="1" ht="22.5">
      <c r="A277" s="433"/>
      <c r="B277" s="518"/>
      <c r="C277" s="497"/>
      <c r="D277" s="499"/>
      <c r="E277" s="660"/>
      <c r="F277" s="662"/>
      <c r="G277" s="520" t="s">
        <v>852</v>
      </c>
      <c r="H277" s="416"/>
      <c r="I277" s="417"/>
    </row>
    <row r="278" spans="1:9" s="412" customFormat="1" ht="22.5">
      <c r="A278" s="433"/>
      <c r="B278" s="518"/>
      <c r="C278" s="497"/>
      <c r="D278" s="499"/>
      <c r="E278" s="660"/>
      <c r="F278" s="662"/>
      <c r="G278" s="520" t="s">
        <v>853</v>
      </c>
      <c r="H278" s="416"/>
      <c r="I278" s="417"/>
    </row>
    <row r="279" spans="1:9" s="412" customFormat="1" ht="13.5" customHeight="1">
      <c r="A279" s="433"/>
      <c r="B279" s="518"/>
      <c r="C279" s="497"/>
      <c r="D279" s="499"/>
      <c r="E279" s="660"/>
      <c r="F279" s="662"/>
      <c r="G279" s="520" t="s">
        <v>854</v>
      </c>
      <c r="H279" s="416"/>
      <c r="I279" s="417"/>
    </row>
    <row r="280" spans="1:9" s="412" customFormat="1" ht="13.5" customHeight="1">
      <c r="A280" s="433"/>
      <c r="B280" s="518"/>
      <c r="C280" s="497"/>
      <c r="D280" s="499"/>
      <c r="E280" s="660"/>
      <c r="F280" s="662"/>
      <c r="G280" s="520" t="s">
        <v>855</v>
      </c>
      <c r="H280" s="416"/>
      <c r="I280" s="417"/>
    </row>
    <row r="281" spans="1:9" s="412" customFormat="1" ht="13.5" customHeight="1">
      <c r="A281" s="433"/>
      <c r="B281" s="518"/>
      <c r="C281" s="497"/>
      <c r="D281" s="499"/>
      <c r="E281" s="660"/>
      <c r="F281" s="662"/>
      <c r="G281" s="520" t="s">
        <v>856</v>
      </c>
      <c r="H281" s="416"/>
      <c r="I281" s="417"/>
    </row>
    <row r="282" spans="1:9" s="412" customFormat="1" ht="13.5" customHeight="1">
      <c r="A282" s="433"/>
      <c r="B282" s="519"/>
      <c r="C282" s="497"/>
      <c r="D282" s="499"/>
      <c r="E282" s="657"/>
      <c r="F282" s="659"/>
      <c r="G282" s="520" t="s">
        <v>857</v>
      </c>
      <c r="H282" s="416"/>
      <c r="I282" s="417"/>
    </row>
    <row r="283" spans="1:9" s="412" customFormat="1" ht="13.5" customHeight="1">
      <c r="A283" s="433"/>
      <c r="B283" s="723" t="s">
        <v>1980</v>
      </c>
      <c r="C283" s="724"/>
      <c r="D283" s="724"/>
      <c r="E283" s="724"/>
      <c r="F283" s="725"/>
      <c r="G283" s="520"/>
      <c r="H283" s="416"/>
      <c r="I283" s="417"/>
    </row>
    <row r="284" spans="1:9" s="412" customFormat="1" ht="22.5">
      <c r="A284" s="433"/>
      <c r="B284" s="432"/>
      <c r="C284" s="498"/>
      <c r="D284" s="499"/>
      <c r="E284" s="650" t="s">
        <v>858</v>
      </c>
      <c r="F284" s="651"/>
      <c r="G284" s="520" t="s">
        <v>859</v>
      </c>
      <c r="H284" s="416"/>
      <c r="I284" s="417"/>
    </row>
    <row r="285" spans="1:9" s="412" customFormat="1" ht="22.5">
      <c r="A285" s="433"/>
      <c r="B285" s="432"/>
      <c r="C285" s="498"/>
      <c r="D285" s="499"/>
      <c r="E285" s="655" t="s">
        <v>860</v>
      </c>
      <c r="F285" s="656"/>
      <c r="G285" s="520" t="s">
        <v>861</v>
      </c>
      <c r="H285" s="416"/>
      <c r="I285" s="417"/>
    </row>
    <row r="286" spans="1:9" s="412" customFormat="1" ht="22.5">
      <c r="A286" s="433"/>
      <c r="B286" s="432"/>
      <c r="C286" s="498"/>
      <c r="D286" s="499"/>
      <c r="E286" s="658"/>
      <c r="F286" s="659"/>
      <c r="G286" s="520" t="s">
        <v>862</v>
      </c>
      <c r="H286" s="416"/>
      <c r="I286" s="417"/>
    </row>
    <row r="287" spans="1:9" s="412" customFormat="1" ht="22.5">
      <c r="A287" s="433"/>
      <c r="B287" s="432"/>
      <c r="C287" s="498"/>
      <c r="D287" s="499"/>
      <c r="E287" s="655" t="s">
        <v>863</v>
      </c>
      <c r="F287" s="656"/>
      <c r="G287" s="520" t="s">
        <v>864</v>
      </c>
      <c r="H287" s="416"/>
      <c r="I287" s="417"/>
    </row>
    <row r="288" spans="1:9" s="412" customFormat="1" ht="22.5">
      <c r="A288" s="433"/>
      <c r="B288" s="432"/>
      <c r="C288" s="498"/>
      <c r="D288" s="499"/>
      <c r="E288" s="661"/>
      <c r="F288" s="662"/>
      <c r="G288" s="520" t="s">
        <v>865</v>
      </c>
      <c r="H288" s="416"/>
      <c r="I288" s="417"/>
    </row>
    <row r="289" spans="1:9" s="412" customFormat="1" ht="13.5" customHeight="1">
      <c r="A289" s="433"/>
      <c r="B289" s="432"/>
      <c r="C289" s="498"/>
      <c r="D289" s="499"/>
      <c r="E289" s="658"/>
      <c r="F289" s="659"/>
      <c r="G289" s="520" t="s">
        <v>866</v>
      </c>
      <c r="H289" s="416"/>
      <c r="I289" s="417"/>
    </row>
    <row r="290" spans="1:9" s="412" customFormat="1" ht="21.95" customHeight="1">
      <c r="A290" s="433"/>
      <c r="B290" s="432"/>
      <c r="C290" s="498"/>
      <c r="D290" s="499"/>
      <c r="E290" s="650" t="s">
        <v>867</v>
      </c>
      <c r="F290" s="651"/>
      <c r="G290" s="520" t="s">
        <v>868</v>
      </c>
      <c r="H290" s="416"/>
      <c r="I290" s="417"/>
    </row>
    <row r="291" spans="1:9" s="412" customFormat="1" ht="13.5" customHeight="1">
      <c r="A291" s="433"/>
      <c r="B291" s="432"/>
      <c r="C291" s="498"/>
      <c r="D291" s="499"/>
      <c r="E291" s="644" t="s">
        <v>869</v>
      </c>
      <c r="F291" s="656"/>
      <c r="G291" s="520" t="s">
        <v>870</v>
      </c>
      <c r="H291" s="416"/>
      <c r="I291" s="417"/>
    </row>
    <row r="292" spans="1:9" s="412" customFormat="1" ht="13.5" customHeight="1">
      <c r="A292" s="433"/>
      <c r="B292" s="432"/>
      <c r="C292" s="498"/>
      <c r="D292" s="499"/>
      <c r="E292" s="660"/>
      <c r="F292" s="662"/>
      <c r="G292" s="520" t="s">
        <v>871</v>
      </c>
      <c r="H292" s="416"/>
      <c r="I292" s="417"/>
    </row>
    <row r="293" spans="1:9" s="412" customFormat="1" ht="13.5" customHeight="1">
      <c r="A293" s="433"/>
      <c r="B293" s="432"/>
      <c r="C293" s="498"/>
      <c r="D293" s="499"/>
      <c r="E293" s="657"/>
      <c r="F293" s="659"/>
      <c r="G293" s="520" t="s">
        <v>872</v>
      </c>
      <c r="H293" s="416"/>
      <c r="I293" s="417"/>
    </row>
    <row r="294" spans="1:9" s="412" customFormat="1" ht="21.95" customHeight="1">
      <c r="A294" s="433"/>
      <c r="B294" s="432"/>
      <c r="C294" s="498"/>
      <c r="D294" s="499"/>
      <c r="E294" s="650" t="s">
        <v>873</v>
      </c>
      <c r="F294" s="651"/>
      <c r="G294" s="520" t="s">
        <v>874</v>
      </c>
      <c r="H294" s="416"/>
      <c r="I294" s="417"/>
    </row>
    <row r="295" spans="1:9" s="412" customFormat="1" ht="11.25">
      <c r="A295" s="433"/>
      <c r="B295" s="723" t="s">
        <v>1981</v>
      </c>
      <c r="C295" s="724"/>
      <c r="D295" s="724"/>
      <c r="E295" s="724"/>
      <c r="F295" s="725"/>
      <c r="G295" s="520"/>
      <c r="H295" s="416"/>
      <c r="I295" s="417"/>
    </row>
    <row r="296" spans="1:9" s="412" customFormat="1" ht="22.5">
      <c r="A296" s="433"/>
      <c r="B296" s="518"/>
      <c r="C296" s="644" t="s">
        <v>875</v>
      </c>
      <c r="D296" s="655"/>
      <c r="E296" s="655"/>
      <c r="F296" s="656"/>
      <c r="G296" s="520" t="s">
        <v>876</v>
      </c>
      <c r="H296" s="416"/>
      <c r="I296" s="417"/>
    </row>
    <row r="297" spans="1:9" s="412" customFormat="1" ht="22.5">
      <c r="A297" s="433"/>
      <c r="B297" s="518"/>
      <c r="C297" s="657"/>
      <c r="D297" s="658"/>
      <c r="E297" s="658"/>
      <c r="F297" s="659"/>
      <c r="G297" s="520" t="s">
        <v>877</v>
      </c>
      <c r="H297" s="416"/>
      <c r="I297" s="417"/>
    </row>
    <row r="298" spans="1:9" s="412" customFormat="1" ht="33.75">
      <c r="A298" s="433"/>
      <c r="B298" s="518"/>
      <c r="C298" s="644" t="s">
        <v>878</v>
      </c>
      <c r="D298" s="655"/>
      <c r="E298" s="655"/>
      <c r="F298" s="656"/>
      <c r="G298" s="520" t="s">
        <v>879</v>
      </c>
      <c r="H298" s="416"/>
      <c r="I298" s="417"/>
    </row>
    <row r="299" spans="1:9" s="412" customFormat="1" ht="22.5">
      <c r="A299" s="433"/>
      <c r="B299" s="518"/>
      <c r="C299" s="657"/>
      <c r="D299" s="658"/>
      <c r="E299" s="658"/>
      <c r="F299" s="659"/>
      <c r="G299" s="520" t="s">
        <v>880</v>
      </c>
      <c r="H299" s="416"/>
      <c r="I299" s="417"/>
    </row>
    <row r="300" spans="1:9" s="412" customFormat="1" ht="22.5">
      <c r="A300" s="433"/>
      <c r="B300" s="518"/>
      <c r="C300" s="644" t="s">
        <v>881</v>
      </c>
      <c r="D300" s="655"/>
      <c r="E300" s="655"/>
      <c r="F300" s="656"/>
      <c r="G300" s="520" t="s">
        <v>882</v>
      </c>
      <c r="H300" s="416"/>
      <c r="I300" s="417"/>
    </row>
    <row r="301" spans="1:9" s="412" customFormat="1" ht="33.75">
      <c r="A301" s="433"/>
      <c r="B301" s="518"/>
      <c r="C301" s="657"/>
      <c r="D301" s="658"/>
      <c r="E301" s="658"/>
      <c r="F301" s="659"/>
      <c r="G301" s="520" t="s">
        <v>883</v>
      </c>
      <c r="H301" s="416"/>
      <c r="I301" s="417"/>
    </row>
    <row r="302" spans="1:9" s="412" customFormat="1" ht="50.1" customHeight="1">
      <c r="A302" s="433"/>
      <c r="B302" s="518"/>
      <c r="C302" s="644" t="s">
        <v>884</v>
      </c>
      <c r="D302" s="655"/>
      <c r="E302" s="655"/>
      <c r="F302" s="656"/>
      <c r="G302" s="520" t="s">
        <v>885</v>
      </c>
      <c r="H302" s="416"/>
      <c r="I302" s="417"/>
    </row>
    <row r="303" spans="1:9" s="412" customFormat="1" ht="22.5">
      <c r="A303" s="433"/>
      <c r="B303" s="518"/>
      <c r="C303" s="660"/>
      <c r="D303" s="661"/>
      <c r="E303" s="661"/>
      <c r="F303" s="662"/>
      <c r="G303" s="520" t="s">
        <v>886</v>
      </c>
      <c r="H303" s="416"/>
      <c r="I303" s="417"/>
    </row>
    <row r="304" spans="1:9" s="412" customFormat="1" ht="45">
      <c r="A304" s="433"/>
      <c r="B304" s="518"/>
      <c r="C304" s="660"/>
      <c r="D304" s="661"/>
      <c r="E304" s="661"/>
      <c r="F304" s="662"/>
      <c r="G304" s="520" t="s">
        <v>887</v>
      </c>
      <c r="H304" s="416"/>
      <c r="I304" s="417"/>
    </row>
    <row r="305" spans="1:9" s="412" customFormat="1" ht="23.25" customHeight="1">
      <c r="A305" s="433"/>
      <c r="B305" s="644" t="s">
        <v>1982</v>
      </c>
      <c r="C305" s="655"/>
      <c r="D305" s="655"/>
      <c r="E305" s="655"/>
      <c r="F305" s="656"/>
      <c r="G305" s="520" t="s">
        <v>888</v>
      </c>
      <c r="H305" s="416"/>
      <c r="I305" s="417"/>
    </row>
    <row r="306" spans="1:9" s="412" customFormat="1" ht="45">
      <c r="A306" s="433"/>
      <c r="B306" s="726"/>
      <c r="C306" s="655" t="s">
        <v>889</v>
      </c>
      <c r="D306" s="655"/>
      <c r="E306" s="655"/>
      <c r="F306" s="656"/>
      <c r="G306" s="520" t="s">
        <v>890</v>
      </c>
      <c r="H306" s="416"/>
      <c r="I306" s="417"/>
    </row>
    <row r="307" spans="1:9" s="412" customFormat="1" ht="22.5">
      <c r="A307" s="433"/>
      <c r="B307" s="726"/>
      <c r="C307" s="661"/>
      <c r="D307" s="661"/>
      <c r="E307" s="661"/>
      <c r="F307" s="662"/>
      <c r="G307" s="520" t="s">
        <v>891</v>
      </c>
      <c r="H307" s="416"/>
      <c r="I307" s="417"/>
    </row>
    <row r="308" spans="1:9" s="412" customFormat="1" ht="11.25">
      <c r="A308" s="433"/>
      <c r="B308" s="726"/>
      <c r="C308" s="660"/>
      <c r="D308" s="644" t="s">
        <v>1983</v>
      </c>
      <c r="E308" s="655"/>
      <c r="F308" s="656"/>
      <c r="G308" s="520"/>
      <c r="H308" s="416"/>
      <c r="I308" s="417"/>
    </row>
    <row r="309" spans="1:9" s="412" customFormat="1" ht="13.5" customHeight="1">
      <c r="A309" s="433"/>
      <c r="B309" s="726"/>
      <c r="C309" s="660"/>
      <c r="D309" s="497"/>
      <c r="E309" s="644" t="s">
        <v>892</v>
      </c>
      <c r="F309" s="656"/>
      <c r="G309" s="520" t="s">
        <v>893</v>
      </c>
      <c r="H309" s="416"/>
      <c r="I309" s="417"/>
    </row>
    <row r="310" spans="1:9" s="412" customFormat="1" ht="22.5">
      <c r="A310" s="433"/>
      <c r="B310" s="726"/>
      <c r="C310" s="660"/>
      <c r="D310" s="497"/>
      <c r="E310" s="660"/>
      <c r="F310" s="662"/>
      <c r="G310" s="520" t="s">
        <v>894</v>
      </c>
      <c r="H310" s="416"/>
      <c r="I310" s="417"/>
    </row>
    <row r="311" spans="1:9" s="412" customFormat="1" ht="33.75">
      <c r="A311" s="433"/>
      <c r="B311" s="726"/>
      <c r="C311" s="660"/>
      <c r="D311" s="497"/>
      <c r="E311" s="660"/>
      <c r="F311" s="662"/>
      <c r="G311" s="520" t="s">
        <v>895</v>
      </c>
      <c r="H311" s="416"/>
      <c r="I311" s="417"/>
    </row>
    <row r="312" spans="1:9" s="412" customFormat="1" ht="33.75">
      <c r="A312" s="433"/>
      <c r="B312" s="726"/>
      <c r="C312" s="660"/>
      <c r="D312" s="497"/>
      <c r="E312" s="660"/>
      <c r="F312" s="662"/>
      <c r="G312" s="520" t="s">
        <v>896</v>
      </c>
      <c r="H312" s="416"/>
      <c r="I312" s="417"/>
    </row>
    <row r="313" spans="1:9" s="412" customFormat="1" ht="33.75" customHeight="1">
      <c r="A313" s="433"/>
      <c r="B313" s="726"/>
      <c r="C313" s="660"/>
      <c r="D313" s="497"/>
      <c r="E313" s="660"/>
      <c r="F313" s="662"/>
      <c r="G313" s="520" t="s">
        <v>897</v>
      </c>
      <c r="H313" s="416"/>
      <c r="I313" s="417"/>
    </row>
    <row r="314" spans="1:9" s="412" customFormat="1" ht="22.5">
      <c r="A314" s="433"/>
      <c r="B314" s="726"/>
      <c r="C314" s="660"/>
      <c r="D314" s="497"/>
      <c r="E314" s="660"/>
      <c r="F314" s="662"/>
      <c r="G314" s="520" t="s">
        <v>898</v>
      </c>
      <c r="H314" s="416"/>
      <c r="I314" s="417"/>
    </row>
    <row r="315" spans="1:9" s="412" customFormat="1" ht="22.5">
      <c r="A315" s="433"/>
      <c r="B315" s="726"/>
      <c r="C315" s="660"/>
      <c r="D315" s="497"/>
      <c r="E315" s="660"/>
      <c r="F315" s="662"/>
      <c r="G315" s="520" t="s">
        <v>899</v>
      </c>
      <c r="H315" s="416"/>
      <c r="I315" s="417"/>
    </row>
    <row r="316" spans="1:9" s="412" customFormat="1" ht="13.5" customHeight="1">
      <c r="A316" s="433"/>
      <c r="B316" s="726"/>
      <c r="C316" s="660"/>
      <c r="D316" s="497"/>
      <c r="E316" s="660"/>
      <c r="F316" s="662"/>
      <c r="G316" s="520" t="s">
        <v>900</v>
      </c>
      <c r="H316" s="416"/>
      <c r="I316" s="417"/>
    </row>
    <row r="317" spans="1:9" s="412" customFormat="1" ht="13.5" customHeight="1">
      <c r="A317" s="433"/>
      <c r="B317" s="726"/>
      <c r="C317" s="660"/>
      <c r="D317" s="497"/>
      <c r="E317" s="660"/>
      <c r="F317" s="662"/>
      <c r="G317" s="520" t="s">
        <v>901</v>
      </c>
      <c r="H317" s="416"/>
      <c r="I317" s="417"/>
    </row>
    <row r="318" spans="1:9" s="412" customFormat="1" ht="13.5" customHeight="1">
      <c r="A318" s="433"/>
      <c r="B318" s="726"/>
      <c r="C318" s="660"/>
      <c r="D318" s="497"/>
      <c r="E318" s="660"/>
      <c r="F318" s="662"/>
      <c r="G318" s="520" t="s">
        <v>902</v>
      </c>
      <c r="H318" s="416"/>
      <c r="I318" s="417"/>
    </row>
    <row r="319" spans="1:9" s="412" customFormat="1" ht="22.5">
      <c r="A319" s="433"/>
      <c r="B319" s="726"/>
      <c r="C319" s="660"/>
      <c r="D319" s="497"/>
      <c r="E319" s="660"/>
      <c r="F319" s="662"/>
      <c r="G319" s="520" t="s">
        <v>903</v>
      </c>
      <c r="H319" s="416"/>
      <c r="I319" s="417"/>
    </row>
    <row r="320" spans="1:9" s="412" customFormat="1" ht="13.5" customHeight="1">
      <c r="A320" s="433"/>
      <c r="B320" s="726"/>
      <c r="C320" s="660"/>
      <c r="D320" s="497"/>
      <c r="E320" s="660"/>
      <c r="F320" s="662"/>
      <c r="G320" s="520" t="s">
        <v>904</v>
      </c>
      <c r="H320" s="416"/>
      <c r="I320" s="417"/>
    </row>
    <row r="321" spans="1:9" s="412" customFormat="1" ht="33.75">
      <c r="A321" s="433"/>
      <c r="B321" s="726"/>
      <c r="C321" s="660"/>
      <c r="D321" s="497"/>
      <c r="E321" s="660"/>
      <c r="F321" s="662"/>
      <c r="G321" s="520" t="s">
        <v>905</v>
      </c>
      <c r="H321" s="416"/>
      <c r="I321" s="417"/>
    </row>
    <row r="322" spans="1:9" s="412" customFormat="1" ht="34.5" customHeight="1">
      <c r="A322" s="433"/>
      <c r="B322" s="726"/>
      <c r="C322" s="660"/>
      <c r="D322" s="497"/>
      <c r="E322" s="660"/>
      <c r="F322" s="662"/>
      <c r="G322" s="520" t="s">
        <v>906</v>
      </c>
      <c r="H322" s="416"/>
      <c r="I322" s="417"/>
    </row>
    <row r="323" spans="1:9" s="412" customFormat="1" ht="11.25" customHeight="1">
      <c r="A323" s="433"/>
      <c r="B323" s="726"/>
      <c r="C323" s="660"/>
      <c r="D323" s="497"/>
      <c r="E323" s="644" t="s">
        <v>907</v>
      </c>
      <c r="F323" s="645"/>
      <c r="G323" s="520"/>
      <c r="H323" s="416"/>
      <c r="I323" s="417"/>
    </row>
    <row r="324" spans="1:9" s="412" customFormat="1" ht="13.5" customHeight="1">
      <c r="A324" s="433"/>
      <c r="B324" s="726"/>
      <c r="C324" s="660"/>
      <c r="D324" s="497"/>
      <c r="E324" s="514"/>
      <c r="F324" s="492" t="s">
        <v>1977</v>
      </c>
      <c r="G324" s="520" t="s">
        <v>908</v>
      </c>
      <c r="H324" s="416"/>
      <c r="I324" s="417"/>
    </row>
    <row r="325" spans="1:9" s="412" customFormat="1" ht="13.5" customHeight="1">
      <c r="A325" s="433"/>
      <c r="B325" s="726"/>
      <c r="C325" s="660"/>
      <c r="D325" s="497"/>
      <c r="E325" s="514"/>
      <c r="F325" s="656" t="s">
        <v>1984</v>
      </c>
      <c r="G325" s="520" t="s">
        <v>909</v>
      </c>
      <c r="H325" s="416"/>
      <c r="I325" s="417"/>
    </row>
    <row r="326" spans="1:9" s="412" customFormat="1" ht="13.5" customHeight="1">
      <c r="A326" s="433"/>
      <c r="B326" s="726"/>
      <c r="C326" s="660"/>
      <c r="D326" s="497"/>
      <c r="E326" s="514"/>
      <c r="F326" s="662"/>
      <c r="G326" s="520" t="s">
        <v>910</v>
      </c>
      <c r="H326" s="416"/>
      <c r="I326" s="417"/>
    </row>
    <row r="327" spans="1:9" s="412" customFormat="1" ht="13.5" customHeight="1">
      <c r="A327" s="433"/>
      <c r="B327" s="726"/>
      <c r="C327" s="660"/>
      <c r="D327" s="497"/>
      <c r="E327" s="514"/>
      <c r="F327" s="662"/>
      <c r="G327" s="520" t="s">
        <v>911</v>
      </c>
      <c r="H327" s="416"/>
      <c r="I327" s="417"/>
    </row>
    <row r="328" spans="1:9" s="412" customFormat="1" ht="13.5" customHeight="1">
      <c r="A328" s="433"/>
      <c r="B328" s="726"/>
      <c r="C328" s="660"/>
      <c r="D328" s="497"/>
      <c r="E328" s="514"/>
      <c r="F328" s="662"/>
      <c r="G328" s="520" t="s">
        <v>912</v>
      </c>
      <c r="H328" s="416"/>
      <c r="I328" s="417"/>
    </row>
    <row r="329" spans="1:9" s="412" customFormat="1" ht="33.75">
      <c r="A329" s="433"/>
      <c r="B329" s="726"/>
      <c r="C329" s="660"/>
      <c r="D329" s="497"/>
      <c r="E329" s="514"/>
      <c r="F329" s="662"/>
      <c r="G329" s="520" t="s">
        <v>913</v>
      </c>
      <c r="H329" s="416"/>
      <c r="I329" s="417"/>
    </row>
    <row r="330" spans="1:9" s="412" customFormat="1" ht="23.25" customHeight="1">
      <c r="A330" s="433"/>
      <c r="B330" s="726"/>
      <c r="C330" s="660"/>
      <c r="D330" s="497"/>
      <c r="E330" s="514"/>
      <c r="F330" s="662"/>
      <c r="G330" s="520" t="s">
        <v>914</v>
      </c>
      <c r="H330" s="416"/>
      <c r="I330" s="417"/>
    </row>
    <row r="331" spans="1:9" s="412" customFormat="1" ht="22.5">
      <c r="A331" s="433"/>
      <c r="B331" s="726"/>
      <c r="C331" s="660"/>
      <c r="D331" s="497"/>
      <c r="E331" s="514"/>
      <c r="F331" s="662"/>
      <c r="G331" s="520" t="s">
        <v>915</v>
      </c>
      <c r="H331" s="416"/>
      <c r="I331" s="417"/>
    </row>
    <row r="332" spans="1:9" s="412" customFormat="1" ht="33.75">
      <c r="A332" s="433"/>
      <c r="B332" s="726"/>
      <c r="C332" s="660"/>
      <c r="D332" s="497"/>
      <c r="E332" s="514"/>
      <c r="F332" s="662"/>
      <c r="G332" s="520" t="s">
        <v>916</v>
      </c>
      <c r="H332" s="416"/>
      <c r="I332" s="417"/>
    </row>
    <row r="333" spans="1:9" s="412" customFormat="1" ht="33.75" customHeight="1">
      <c r="A333" s="433"/>
      <c r="B333" s="726"/>
      <c r="C333" s="660"/>
      <c r="D333" s="497"/>
      <c r="E333" s="514"/>
      <c r="F333" s="662"/>
      <c r="G333" s="520" t="s">
        <v>917</v>
      </c>
      <c r="H333" s="416"/>
      <c r="I333" s="417"/>
    </row>
    <row r="334" spans="1:9" s="412" customFormat="1" ht="13.5" customHeight="1">
      <c r="A334" s="433"/>
      <c r="B334" s="726"/>
      <c r="C334" s="660"/>
      <c r="D334" s="497"/>
      <c r="E334" s="514"/>
      <c r="F334" s="662"/>
      <c r="G334" s="520" t="s">
        <v>918</v>
      </c>
      <c r="H334" s="416"/>
      <c r="I334" s="417"/>
    </row>
    <row r="335" spans="1:9" s="412" customFormat="1" ht="33.75" customHeight="1">
      <c r="A335" s="433"/>
      <c r="B335" s="726"/>
      <c r="C335" s="660"/>
      <c r="D335" s="497"/>
      <c r="E335" s="514"/>
      <c r="F335" s="662"/>
      <c r="G335" s="520" t="s">
        <v>919</v>
      </c>
      <c r="H335" s="416"/>
      <c r="I335" s="417"/>
    </row>
    <row r="336" spans="1:9" s="412" customFormat="1" ht="23.25" customHeight="1">
      <c r="A336" s="433"/>
      <c r="B336" s="726"/>
      <c r="C336" s="660"/>
      <c r="D336" s="497"/>
      <c r="E336" s="514"/>
      <c r="F336" s="662"/>
      <c r="G336" s="520" t="s">
        <v>920</v>
      </c>
      <c r="H336" s="416"/>
      <c r="I336" s="417"/>
    </row>
    <row r="337" spans="1:9" s="412" customFormat="1" ht="13.5" customHeight="1">
      <c r="A337" s="433"/>
      <c r="B337" s="726"/>
      <c r="C337" s="660"/>
      <c r="D337" s="497"/>
      <c r="E337" s="514"/>
      <c r="F337" s="728" t="s">
        <v>1985</v>
      </c>
      <c r="G337" s="520" t="s">
        <v>921</v>
      </c>
      <c r="H337" s="416"/>
      <c r="I337" s="417"/>
    </row>
    <row r="338" spans="1:9" s="412" customFormat="1" ht="22.5">
      <c r="A338" s="433"/>
      <c r="B338" s="726"/>
      <c r="C338" s="660"/>
      <c r="D338" s="497"/>
      <c r="E338" s="514"/>
      <c r="F338" s="729"/>
      <c r="G338" s="520" t="s">
        <v>922</v>
      </c>
      <c r="H338" s="416"/>
      <c r="I338" s="417"/>
    </row>
    <row r="339" spans="1:9" s="412" customFormat="1" ht="33.75">
      <c r="A339" s="433"/>
      <c r="B339" s="726"/>
      <c r="C339" s="660"/>
      <c r="D339" s="497"/>
      <c r="E339" s="514"/>
      <c r="F339" s="729"/>
      <c r="G339" s="520" t="s">
        <v>923</v>
      </c>
      <c r="H339" s="416"/>
      <c r="I339" s="417"/>
    </row>
    <row r="340" spans="1:9" s="412" customFormat="1" ht="22.5">
      <c r="A340" s="433"/>
      <c r="B340" s="726"/>
      <c r="C340" s="660"/>
      <c r="D340" s="497"/>
      <c r="E340" s="514"/>
      <c r="F340" s="729"/>
      <c r="G340" s="520" t="s">
        <v>924</v>
      </c>
      <c r="H340" s="416"/>
      <c r="I340" s="417"/>
    </row>
    <row r="341" spans="1:9" s="412" customFormat="1" ht="22.5">
      <c r="A341" s="433"/>
      <c r="B341" s="726"/>
      <c r="C341" s="660"/>
      <c r="D341" s="497"/>
      <c r="E341" s="514"/>
      <c r="F341" s="729"/>
      <c r="G341" s="520" t="s">
        <v>925</v>
      </c>
      <c r="H341" s="416"/>
      <c r="I341" s="417"/>
    </row>
    <row r="342" spans="1:9" s="412" customFormat="1" ht="13.5" customHeight="1">
      <c r="A342" s="433"/>
      <c r="B342" s="726"/>
      <c r="C342" s="660"/>
      <c r="D342" s="497"/>
      <c r="E342" s="514"/>
      <c r="F342" s="729"/>
      <c r="G342" s="520" t="s">
        <v>926</v>
      </c>
      <c r="H342" s="416"/>
      <c r="I342" s="417"/>
    </row>
    <row r="343" spans="1:9" s="412" customFormat="1" ht="13.5" customHeight="1">
      <c r="A343" s="433"/>
      <c r="B343" s="726"/>
      <c r="C343" s="660"/>
      <c r="D343" s="497"/>
      <c r="E343" s="514"/>
      <c r="F343" s="729"/>
      <c r="G343" s="520" t="s">
        <v>927</v>
      </c>
      <c r="H343" s="416"/>
      <c r="I343" s="417"/>
    </row>
    <row r="344" spans="1:9" s="412" customFormat="1" ht="13.5" customHeight="1">
      <c r="A344" s="433"/>
      <c r="B344" s="726"/>
      <c r="C344" s="660"/>
      <c r="D344" s="497"/>
      <c r="E344" s="514"/>
      <c r="F344" s="729"/>
      <c r="G344" s="520" t="s">
        <v>928</v>
      </c>
      <c r="H344" s="416"/>
      <c r="I344" s="417"/>
    </row>
    <row r="345" spans="1:9" s="412" customFormat="1" ht="22.5">
      <c r="A345" s="433"/>
      <c r="B345" s="726"/>
      <c r="C345" s="660"/>
      <c r="D345" s="497"/>
      <c r="E345" s="514"/>
      <c r="F345" s="729"/>
      <c r="G345" s="520" t="s">
        <v>929</v>
      </c>
      <c r="H345" s="416"/>
      <c r="I345" s="417"/>
    </row>
    <row r="346" spans="1:9" s="412" customFormat="1" ht="13.5" customHeight="1">
      <c r="A346" s="433"/>
      <c r="B346" s="726"/>
      <c r="C346" s="660"/>
      <c r="D346" s="512"/>
      <c r="E346" s="512"/>
      <c r="F346" s="729"/>
      <c r="G346" s="520" t="s">
        <v>930</v>
      </c>
      <c r="H346" s="416"/>
      <c r="I346" s="417"/>
    </row>
    <row r="347" spans="1:9" s="412" customFormat="1" ht="13.5" customHeight="1">
      <c r="A347" s="433"/>
      <c r="B347" s="726"/>
      <c r="C347" s="660"/>
      <c r="D347" s="497"/>
      <c r="E347" s="514"/>
      <c r="F347" s="729"/>
      <c r="G347" s="520" t="s">
        <v>931</v>
      </c>
      <c r="H347" s="416"/>
      <c r="I347" s="417"/>
    </row>
    <row r="348" spans="1:9" s="412" customFormat="1" ht="13.5" customHeight="1">
      <c r="A348" s="433"/>
      <c r="B348" s="726"/>
      <c r="C348" s="660"/>
      <c r="D348" s="497"/>
      <c r="E348" s="514"/>
      <c r="F348" s="730"/>
      <c r="G348" s="520" t="s">
        <v>932</v>
      </c>
      <c r="H348" s="416"/>
      <c r="I348" s="417"/>
    </row>
    <row r="349" spans="1:9" s="412" customFormat="1" ht="13.5" customHeight="1">
      <c r="A349" s="433"/>
      <c r="B349" s="726"/>
      <c r="C349" s="660"/>
      <c r="D349" s="497"/>
      <c r="E349" s="514"/>
      <c r="F349" s="728" t="s">
        <v>1986</v>
      </c>
      <c r="G349" s="520" t="s">
        <v>933</v>
      </c>
      <c r="H349" s="416"/>
      <c r="I349" s="417"/>
    </row>
    <row r="350" spans="1:9" s="412" customFormat="1" ht="22.5">
      <c r="A350" s="433"/>
      <c r="B350" s="726"/>
      <c r="C350" s="660"/>
      <c r="D350" s="497"/>
      <c r="E350" s="514"/>
      <c r="F350" s="729"/>
      <c r="G350" s="520" t="s">
        <v>934</v>
      </c>
      <c r="H350" s="416"/>
      <c r="I350" s="417"/>
    </row>
    <row r="351" spans="1:9" s="412" customFormat="1" ht="23.25" customHeight="1">
      <c r="A351" s="433"/>
      <c r="B351" s="726"/>
      <c r="C351" s="660"/>
      <c r="D351" s="497"/>
      <c r="E351" s="514"/>
      <c r="F351" s="729"/>
      <c r="G351" s="520" t="s">
        <v>935</v>
      </c>
      <c r="H351" s="416"/>
      <c r="I351" s="417"/>
    </row>
    <row r="352" spans="1:9" s="412" customFormat="1" ht="13.5" customHeight="1">
      <c r="A352" s="433"/>
      <c r="B352" s="726"/>
      <c r="C352" s="660"/>
      <c r="D352" s="497"/>
      <c r="E352" s="514"/>
      <c r="F352" s="730"/>
      <c r="G352" s="520" t="s">
        <v>936</v>
      </c>
      <c r="H352" s="416"/>
      <c r="I352" s="417"/>
    </row>
    <row r="353" spans="1:9" s="412" customFormat="1" ht="13.5" customHeight="1">
      <c r="A353" s="433"/>
      <c r="B353" s="726"/>
      <c r="C353" s="660"/>
      <c r="D353" s="497"/>
      <c r="E353" s="514"/>
      <c r="F353" s="728" t="s">
        <v>1987</v>
      </c>
      <c r="G353" s="520" t="s">
        <v>937</v>
      </c>
      <c r="H353" s="416"/>
      <c r="I353" s="417"/>
    </row>
    <row r="354" spans="1:9" s="412" customFormat="1" ht="13.5" customHeight="1">
      <c r="A354" s="433"/>
      <c r="B354" s="726"/>
      <c r="C354" s="660"/>
      <c r="D354" s="497"/>
      <c r="E354" s="514"/>
      <c r="F354" s="729"/>
      <c r="G354" s="520" t="s">
        <v>938</v>
      </c>
      <c r="H354" s="416"/>
      <c r="I354" s="417"/>
    </row>
    <row r="355" spans="1:9" s="412" customFormat="1" ht="13.5" customHeight="1">
      <c r="A355" s="433"/>
      <c r="B355" s="726"/>
      <c r="C355" s="660"/>
      <c r="D355" s="497"/>
      <c r="E355" s="514"/>
      <c r="F355" s="731" t="s">
        <v>1988</v>
      </c>
      <c r="G355" s="520" t="s">
        <v>939</v>
      </c>
      <c r="H355" s="416"/>
      <c r="I355" s="417"/>
    </row>
    <row r="356" spans="1:9" s="412" customFormat="1" ht="13.5" customHeight="1">
      <c r="A356" s="433"/>
      <c r="B356" s="726"/>
      <c r="C356" s="660"/>
      <c r="D356" s="497"/>
      <c r="E356" s="514"/>
      <c r="F356" s="731"/>
      <c r="G356" s="520" t="s">
        <v>940</v>
      </c>
      <c r="H356" s="416"/>
      <c r="I356" s="417"/>
    </row>
    <row r="357" spans="1:9" s="412" customFormat="1" ht="13.5" customHeight="1">
      <c r="A357" s="433"/>
      <c r="B357" s="726"/>
      <c r="C357" s="660"/>
      <c r="D357" s="497"/>
      <c r="E357" s="514"/>
      <c r="F357" s="731"/>
      <c r="G357" s="520" t="s">
        <v>941</v>
      </c>
      <c r="H357" s="416"/>
      <c r="I357" s="417"/>
    </row>
    <row r="358" spans="1:9" s="412" customFormat="1" ht="13.5" customHeight="1">
      <c r="A358" s="433"/>
      <c r="B358" s="726"/>
      <c r="C358" s="660"/>
      <c r="D358" s="497"/>
      <c r="E358" s="514"/>
      <c r="F358" s="731"/>
      <c r="G358" s="520" t="s">
        <v>942</v>
      </c>
      <c r="H358" s="416"/>
      <c r="I358" s="417"/>
    </row>
    <row r="359" spans="1:9" s="412" customFormat="1" ht="13.5" customHeight="1">
      <c r="A359" s="433"/>
      <c r="B359" s="726"/>
      <c r="C359" s="660"/>
      <c r="D359" s="497"/>
      <c r="E359" s="514"/>
      <c r="F359" s="731"/>
      <c r="G359" s="520" t="s">
        <v>943</v>
      </c>
      <c r="H359" s="416"/>
      <c r="I359" s="417"/>
    </row>
    <row r="360" spans="1:9" s="412" customFormat="1" ht="13.5" customHeight="1">
      <c r="A360" s="433"/>
      <c r="B360" s="726"/>
      <c r="C360" s="660"/>
      <c r="D360" s="497"/>
      <c r="E360" s="514"/>
      <c r="F360" s="731"/>
      <c r="G360" s="520" t="s">
        <v>944</v>
      </c>
      <c r="H360" s="416"/>
      <c r="I360" s="417"/>
    </row>
    <row r="361" spans="1:9" s="412" customFormat="1" ht="22.5" customHeight="1">
      <c r="A361" s="433"/>
      <c r="B361" s="726"/>
      <c r="C361" s="660"/>
      <c r="D361" s="497"/>
      <c r="E361" s="497"/>
      <c r="F361" s="731" t="s">
        <v>1989</v>
      </c>
      <c r="G361" s="520" t="s">
        <v>945</v>
      </c>
      <c r="H361" s="416"/>
      <c r="I361" s="417"/>
    </row>
    <row r="362" spans="1:9" s="412" customFormat="1" ht="23.25" customHeight="1">
      <c r="A362" s="433"/>
      <c r="B362" s="726"/>
      <c r="C362" s="660"/>
      <c r="D362" s="497"/>
      <c r="E362" s="497"/>
      <c r="F362" s="731"/>
      <c r="G362" s="520" t="s">
        <v>946</v>
      </c>
      <c r="H362" s="416"/>
      <c r="I362" s="417"/>
    </row>
    <row r="363" spans="1:9" s="412" customFormat="1" ht="13.5" customHeight="1">
      <c r="A363" s="433"/>
      <c r="B363" s="726"/>
      <c r="C363" s="660"/>
      <c r="D363" s="497"/>
      <c r="E363" s="497"/>
      <c r="F363" s="731"/>
      <c r="G363" s="520" t="s">
        <v>947</v>
      </c>
      <c r="H363" s="416"/>
      <c r="I363" s="417"/>
    </row>
    <row r="364" spans="1:9" s="412" customFormat="1" ht="22.5">
      <c r="A364" s="433"/>
      <c r="B364" s="726"/>
      <c r="C364" s="660"/>
      <c r="D364" s="514"/>
      <c r="E364" s="500"/>
      <c r="F364" s="731"/>
      <c r="G364" s="520" t="s">
        <v>948</v>
      </c>
      <c r="H364" s="416"/>
      <c r="I364" s="417"/>
    </row>
    <row r="365" spans="1:9" s="412" customFormat="1" ht="11.25" customHeight="1">
      <c r="A365" s="433"/>
      <c r="B365" s="726"/>
      <c r="C365" s="660"/>
      <c r="D365" s="497"/>
      <c r="E365" s="644" t="s">
        <v>949</v>
      </c>
      <c r="F365" s="645"/>
      <c r="G365" s="520"/>
      <c r="H365" s="416"/>
      <c r="I365" s="417"/>
    </row>
    <row r="366" spans="1:9" s="412" customFormat="1" ht="22.5">
      <c r="A366" s="433"/>
      <c r="B366" s="726"/>
      <c r="C366" s="660"/>
      <c r="D366" s="497"/>
      <c r="E366" s="729"/>
      <c r="F366" s="731" t="s">
        <v>1977</v>
      </c>
      <c r="G366" s="520" t="s">
        <v>950</v>
      </c>
      <c r="H366" s="416"/>
      <c r="I366" s="417"/>
    </row>
    <row r="367" spans="1:9" s="412" customFormat="1" ht="22.5">
      <c r="A367" s="433"/>
      <c r="B367" s="726"/>
      <c r="C367" s="660"/>
      <c r="D367" s="497"/>
      <c r="E367" s="729"/>
      <c r="F367" s="731"/>
      <c r="G367" s="520" t="s">
        <v>951</v>
      </c>
      <c r="H367" s="416"/>
      <c r="I367" s="417"/>
    </row>
    <row r="368" spans="1:9" s="412" customFormat="1" ht="22.5">
      <c r="A368" s="433"/>
      <c r="B368" s="726"/>
      <c r="C368" s="660"/>
      <c r="D368" s="497"/>
      <c r="E368" s="729"/>
      <c r="F368" s="731"/>
      <c r="G368" s="520" t="s">
        <v>952</v>
      </c>
      <c r="H368" s="416"/>
      <c r="I368" s="417"/>
    </row>
    <row r="369" spans="1:9" s="412" customFormat="1" ht="13.5" customHeight="1">
      <c r="A369" s="433"/>
      <c r="B369" s="726"/>
      <c r="C369" s="660"/>
      <c r="D369" s="497"/>
      <c r="E369" s="729"/>
      <c r="F369" s="731"/>
      <c r="G369" s="520" t="s">
        <v>953</v>
      </c>
      <c r="H369" s="416"/>
      <c r="I369" s="417"/>
    </row>
    <row r="370" spans="1:9" s="412" customFormat="1" ht="13.5" customHeight="1">
      <c r="A370" s="433"/>
      <c r="B370" s="726"/>
      <c r="C370" s="660"/>
      <c r="D370" s="497"/>
      <c r="E370" s="729"/>
      <c r="F370" s="731"/>
      <c r="G370" s="520" t="s">
        <v>954</v>
      </c>
      <c r="H370" s="416"/>
      <c r="I370" s="417"/>
    </row>
    <row r="371" spans="1:9" s="412" customFormat="1" ht="13.5" customHeight="1">
      <c r="A371" s="433"/>
      <c r="B371" s="726"/>
      <c r="C371" s="660"/>
      <c r="D371" s="497"/>
      <c r="E371" s="729"/>
      <c r="F371" s="731"/>
      <c r="G371" s="520" t="s">
        <v>908</v>
      </c>
      <c r="H371" s="416"/>
      <c r="I371" s="417"/>
    </row>
    <row r="372" spans="1:9" s="412" customFormat="1" ht="13.5" customHeight="1">
      <c r="A372" s="433"/>
      <c r="B372" s="726"/>
      <c r="C372" s="660"/>
      <c r="D372" s="497"/>
      <c r="E372" s="729"/>
      <c r="F372" s="731" t="s">
        <v>1990</v>
      </c>
      <c r="G372" s="520" t="s">
        <v>955</v>
      </c>
      <c r="H372" s="416"/>
      <c r="I372" s="417"/>
    </row>
    <row r="373" spans="1:9" s="412" customFormat="1" ht="22.5">
      <c r="A373" s="433"/>
      <c r="B373" s="726"/>
      <c r="C373" s="660"/>
      <c r="D373" s="497"/>
      <c r="E373" s="729"/>
      <c r="F373" s="731"/>
      <c r="G373" s="520" t="s">
        <v>956</v>
      </c>
      <c r="H373" s="416"/>
      <c r="I373" s="417"/>
    </row>
    <row r="374" spans="1:9" s="412" customFormat="1" ht="13.5" customHeight="1">
      <c r="A374" s="433"/>
      <c r="B374" s="726"/>
      <c r="C374" s="660"/>
      <c r="D374" s="497"/>
      <c r="E374" s="729"/>
      <c r="F374" s="731"/>
      <c r="G374" s="520" t="s">
        <v>957</v>
      </c>
      <c r="H374" s="416"/>
      <c r="I374" s="417"/>
    </row>
    <row r="375" spans="1:9" s="412" customFormat="1" ht="33.75">
      <c r="A375" s="433"/>
      <c r="B375" s="726"/>
      <c r="C375" s="660"/>
      <c r="D375" s="497"/>
      <c r="E375" s="729"/>
      <c r="F375" s="731"/>
      <c r="G375" s="520" t="s">
        <v>958</v>
      </c>
      <c r="H375" s="416"/>
      <c r="I375" s="417"/>
    </row>
    <row r="376" spans="1:9" s="412" customFormat="1" ht="13.5" customHeight="1">
      <c r="A376" s="433"/>
      <c r="B376" s="726"/>
      <c r="C376" s="660"/>
      <c r="D376" s="497"/>
      <c r="E376" s="729"/>
      <c r="F376" s="731"/>
      <c r="G376" s="520" t="s">
        <v>959</v>
      </c>
      <c r="H376" s="416"/>
      <c r="I376" s="417"/>
    </row>
    <row r="377" spans="1:9" s="412" customFormat="1" ht="13.5" customHeight="1">
      <c r="A377" s="433"/>
      <c r="B377" s="726"/>
      <c r="C377" s="660"/>
      <c r="D377" s="514"/>
      <c r="E377" s="729"/>
      <c r="F377" s="731"/>
      <c r="G377" s="520" t="s">
        <v>960</v>
      </c>
      <c r="H377" s="416"/>
      <c r="I377" s="417"/>
    </row>
    <row r="378" spans="1:9" s="412" customFormat="1" ht="13.5" customHeight="1">
      <c r="A378" s="433"/>
      <c r="B378" s="726"/>
      <c r="C378" s="660"/>
      <c r="D378" s="514"/>
      <c r="E378" s="729"/>
      <c r="F378" s="731"/>
      <c r="G378" s="520" t="s">
        <v>961</v>
      </c>
      <c r="H378" s="416"/>
      <c r="I378" s="417"/>
    </row>
    <row r="379" spans="1:9" s="412" customFormat="1" ht="13.5" customHeight="1">
      <c r="A379" s="433"/>
      <c r="B379" s="726"/>
      <c r="C379" s="660"/>
      <c r="D379" s="514"/>
      <c r="E379" s="729"/>
      <c r="F379" s="731"/>
      <c r="G379" s="520" t="s">
        <v>962</v>
      </c>
      <c r="H379" s="416"/>
      <c r="I379" s="417"/>
    </row>
    <row r="380" spans="1:9" s="412" customFormat="1" ht="13.5" customHeight="1">
      <c r="A380" s="433"/>
      <c r="B380" s="726"/>
      <c r="C380" s="660"/>
      <c r="D380" s="514"/>
      <c r="E380" s="729"/>
      <c r="F380" s="731" t="s">
        <v>1991</v>
      </c>
      <c r="G380" s="520" t="s">
        <v>963</v>
      </c>
      <c r="H380" s="416"/>
      <c r="I380" s="417"/>
    </row>
    <row r="381" spans="1:9" s="412" customFormat="1" ht="13.5" customHeight="1">
      <c r="A381" s="433"/>
      <c r="B381" s="726"/>
      <c r="C381" s="660"/>
      <c r="D381" s="514"/>
      <c r="E381" s="729"/>
      <c r="F381" s="731"/>
      <c r="G381" s="520" t="s">
        <v>964</v>
      </c>
      <c r="H381" s="416"/>
      <c r="I381" s="417"/>
    </row>
    <row r="382" spans="1:9" s="412" customFormat="1" ht="13.5" customHeight="1">
      <c r="A382" s="433"/>
      <c r="B382" s="726"/>
      <c r="C382" s="660"/>
      <c r="D382" s="514"/>
      <c r="E382" s="729"/>
      <c r="F382" s="731"/>
      <c r="G382" s="520" t="s">
        <v>965</v>
      </c>
      <c r="H382" s="416"/>
      <c r="I382" s="417"/>
    </row>
    <row r="383" spans="1:9" s="412" customFormat="1" ht="13.5" customHeight="1">
      <c r="A383" s="433"/>
      <c r="B383" s="726"/>
      <c r="C383" s="660"/>
      <c r="D383" s="514"/>
      <c r="E383" s="729"/>
      <c r="F383" s="731" t="s">
        <v>1992</v>
      </c>
      <c r="G383" s="520" t="s">
        <v>966</v>
      </c>
      <c r="H383" s="416"/>
      <c r="I383" s="417"/>
    </row>
    <row r="384" spans="1:9" s="412" customFormat="1" ht="13.5" customHeight="1">
      <c r="A384" s="433"/>
      <c r="B384" s="726"/>
      <c r="C384" s="660"/>
      <c r="D384" s="514"/>
      <c r="E384" s="729"/>
      <c r="F384" s="731"/>
      <c r="G384" s="520" t="s">
        <v>967</v>
      </c>
      <c r="H384" s="416"/>
      <c r="I384" s="417"/>
    </row>
    <row r="385" spans="1:9" s="412" customFormat="1" ht="13.5" customHeight="1">
      <c r="A385" s="433"/>
      <c r="B385" s="726"/>
      <c r="C385" s="660"/>
      <c r="D385" s="514"/>
      <c r="E385" s="729"/>
      <c r="F385" s="731"/>
      <c r="G385" s="520" t="s">
        <v>968</v>
      </c>
      <c r="H385" s="416"/>
      <c r="I385" s="417"/>
    </row>
    <row r="386" spans="1:9" s="412" customFormat="1" ht="13.5" customHeight="1">
      <c r="A386" s="433"/>
      <c r="B386" s="726"/>
      <c r="C386" s="660"/>
      <c r="D386" s="514"/>
      <c r="E386" s="729"/>
      <c r="F386" s="731"/>
      <c r="G386" s="520" t="s">
        <v>969</v>
      </c>
      <c r="H386" s="416"/>
      <c r="I386" s="417"/>
    </row>
    <row r="387" spans="1:9" s="412" customFormat="1" ht="22.5">
      <c r="A387" s="433"/>
      <c r="B387" s="726"/>
      <c r="C387" s="660"/>
      <c r="D387" s="514"/>
      <c r="E387" s="729"/>
      <c r="F387" s="731"/>
      <c r="G387" s="520" t="s">
        <v>970</v>
      </c>
      <c r="H387" s="416"/>
      <c r="I387" s="417"/>
    </row>
    <row r="388" spans="1:9" s="412" customFormat="1" ht="13.5" customHeight="1">
      <c r="A388" s="433"/>
      <c r="B388" s="726"/>
      <c r="C388" s="660"/>
      <c r="D388" s="514"/>
      <c r="E388" s="729"/>
      <c r="F388" s="731"/>
      <c r="G388" s="520" t="s">
        <v>971</v>
      </c>
      <c r="H388" s="416"/>
      <c r="I388" s="417"/>
    </row>
    <row r="389" spans="1:9" s="412" customFormat="1" ht="13.5" customHeight="1">
      <c r="A389" s="433"/>
      <c r="B389" s="726"/>
      <c r="C389" s="660"/>
      <c r="D389" s="514"/>
      <c r="E389" s="729"/>
      <c r="F389" s="731"/>
      <c r="G389" s="520" t="s">
        <v>972</v>
      </c>
      <c r="H389" s="416"/>
      <c r="I389" s="417"/>
    </row>
    <row r="390" spans="1:9" s="412" customFormat="1" ht="13.5" customHeight="1">
      <c r="A390" s="433"/>
      <c r="B390" s="726"/>
      <c r="C390" s="660"/>
      <c r="D390" s="514"/>
      <c r="E390" s="729"/>
      <c r="F390" s="731"/>
      <c r="G390" s="520" t="s">
        <v>965</v>
      </c>
      <c r="H390" s="416"/>
      <c r="I390" s="417"/>
    </row>
    <row r="391" spans="1:9" s="412" customFormat="1" ht="13.5" customHeight="1">
      <c r="A391" s="433"/>
      <c r="B391" s="726"/>
      <c r="C391" s="660"/>
      <c r="D391" s="514"/>
      <c r="E391" s="729"/>
      <c r="F391" s="731"/>
      <c r="G391" s="520" t="s">
        <v>973</v>
      </c>
      <c r="H391" s="416"/>
      <c r="I391" s="417"/>
    </row>
    <row r="392" spans="1:9" s="412" customFormat="1" ht="13.5" customHeight="1">
      <c r="A392" s="433"/>
      <c r="B392" s="726"/>
      <c r="C392" s="660"/>
      <c r="D392" s="514"/>
      <c r="E392" s="729"/>
      <c r="F392" s="728" t="s">
        <v>1993</v>
      </c>
      <c r="G392" s="520" t="s">
        <v>969</v>
      </c>
      <c r="H392" s="416"/>
      <c r="I392" s="417"/>
    </row>
    <row r="393" spans="1:9" s="412" customFormat="1" ht="13.5" customHeight="1">
      <c r="A393" s="433"/>
      <c r="B393" s="726"/>
      <c r="C393" s="660"/>
      <c r="D393" s="514"/>
      <c r="E393" s="729"/>
      <c r="F393" s="729"/>
      <c r="G393" s="520" t="s">
        <v>974</v>
      </c>
      <c r="H393" s="416"/>
      <c r="I393" s="417"/>
    </row>
    <row r="394" spans="1:9" s="412" customFormat="1" ht="13.5" customHeight="1">
      <c r="A394" s="433"/>
      <c r="B394" s="726"/>
      <c r="C394" s="660"/>
      <c r="D394" s="512"/>
      <c r="E394" s="729"/>
      <c r="F394" s="729"/>
      <c r="G394" s="520" t="s">
        <v>965</v>
      </c>
      <c r="H394" s="416"/>
      <c r="I394" s="417"/>
    </row>
    <row r="395" spans="1:9" s="412" customFormat="1" ht="13.5" customHeight="1">
      <c r="A395" s="433"/>
      <c r="B395" s="726"/>
      <c r="C395" s="660"/>
      <c r="D395" s="512"/>
      <c r="E395" s="729"/>
      <c r="F395" s="729"/>
      <c r="G395" s="520" t="s">
        <v>975</v>
      </c>
      <c r="H395" s="416"/>
      <c r="I395" s="417"/>
    </row>
    <row r="396" spans="1:9" s="412" customFormat="1" ht="13.5" customHeight="1">
      <c r="A396" s="433"/>
      <c r="B396" s="726"/>
      <c r="C396" s="660"/>
      <c r="D396" s="512"/>
      <c r="E396" s="729"/>
      <c r="F396" s="729"/>
      <c r="G396" s="520" t="s">
        <v>976</v>
      </c>
      <c r="H396" s="416"/>
      <c r="I396" s="417"/>
    </row>
    <row r="397" spans="1:9" s="412" customFormat="1" ht="13.5" customHeight="1">
      <c r="A397" s="433"/>
      <c r="B397" s="726"/>
      <c r="C397" s="660"/>
      <c r="D397" s="512"/>
      <c r="E397" s="729"/>
      <c r="F397" s="729"/>
      <c r="G397" s="520" t="s">
        <v>977</v>
      </c>
      <c r="H397" s="416"/>
      <c r="I397" s="417"/>
    </row>
    <row r="398" spans="1:9" s="412" customFormat="1" ht="13.5" customHeight="1">
      <c r="A398" s="433"/>
      <c r="B398" s="726"/>
      <c r="C398" s="660"/>
      <c r="D398" s="512"/>
      <c r="E398" s="729"/>
      <c r="F398" s="730"/>
      <c r="G398" s="520" t="s">
        <v>978</v>
      </c>
      <c r="H398" s="416"/>
      <c r="I398" s="417"/>
    </row>
    <row r="399" spans="1:9" s="412" customFormat="1" ht="13.5" customHeight="1">
      <c r="A399" s="433"/>
      <c r="B399" s="726"/>
      <c r="C399" s="660"/>
      <c r="D399" s="512"/>
      <c r="E399" s="729"/>
      <c r="F399" s="646" t="s">
        <v>1994</v>
      </c>
      <c r="G399" s="520" t="s">
        <v>979</v>
      </c>
      <c r="H399" s="416"/>
      <c r="I399" s="417"/>
    </row>
    <row r="400" spans="1:9" s="412" customFormat="1" ht="22.5">
      <c r="A400" s="433"/>
      <c r="B400" s="726"/>
      <c r="C400" s="660"/>
      <c r="D400" s="512"/>
      <c r="E400" s="729"/>
      <c r="F400" s="647"/>
      <c r="G400" s="520" t="s">
        <v>980</v>
      </c>
      <c r="H400" s="416"/>
      <c r="I400" s="417"/>
    </row>
    <row r="401" spans="1:9" s="412" customFormat="1" ht="13.5" customHeight="1">
      <c r="A401" s="433"/>
      <c r="B401" s="726"/>
      <c r="C401" s="660"/>
      <c r="D401" s="512"/>
      <c r="E401" s="729"/>
      <c r="F401" s="647"/>
      <c r="G401" s="520" t="s">
        <v>965</v>
      </c>
      <c r="H401" s="416"/>
      <c r="I401" s="417"/>
    </row>
    <row r="402" spans="1:9" s="412" customFormat="1" ht="22.5">
      <c r="A402" s="433"/>
      <c r="B402" s="726"/>
      <c r="C402" s="660"/>
      <c r="D402" s="512"/>
      <c r="E402" s="729"/>
      <c r="F402" s="647"/>
      <c r="G402" s="520" t="s">
        <v>981</v>
      </c>
      <c r="H402" s="416"/>
      <c r="I402" s="417"/>
    </row>
    <row r="403" spans="1:9" s="412" customFormat="1" ht="13.5" customHeight="1">
      <c r="A403" s="433"/>
      <c r="B403" s="726"/>
      <c r="C403" s="660"/>
      <c r="D403" s="512"/>
      <c r="E403" s="729"/>
      <c r="F403" s="647"/>
      <c r="G403" s="520" t="s">
        <v>982</v>
      </c>
      <c r="H403" s="416"/>
      <c r="I403" s="417"/>
    </row>
    <row r="404" spans="1:9" s="412" customFormat="1" ht="13.5" customHeight="1">
      <c r="A404" s="433"/>
      <c r="B404" s="726"/>
      <c r="C404" s="660"/>
      <c r="D404" s="512"/>
      <c r="E404" s="729"/>
      <c r="F404" s="647"/>
      <c r="G404" s="520" t="s">
        <v>983</v>
      </c>
      <c r="H404" s="416"/>
      <c r="I404" s="417"/>
    </row>
    <row r="405" spans="1:9" s="412" customFormat="1" ht="13.5" customHeight="1">
      <c r="A405" s="433"/>
      <c r="B405" s="726"/>
      <c r="C405" s="660"/>
      <c r="D405" s="512"/>
      <c r="E405" s="729"/>
      <c r="F405" s="648"/>
      <c r="G405" s="520" t="s">
        <v>984</v>
      </c>
      <c r="H405" s="416"/>
      <c r="I405" s="417"/>
    </row>
    <row r="406" spans="1:9" s="412" customFormat="1" ht="13.5" customHeight="1">
      <c r="A406" s="433"/>
      <c r="B406" s="726"/>
      <c r="C406" s="660"/>
      <c r="D406" s="512"/>
      <c r="E406" s="729"/>
      <c r="F406" s="732" t="s">
        <v>1995</v>
      </c>
      <c r="G406" s="520" t="s">
        <v>985</v>
      </c>
      <c r="H406" s="416"/>
      <c r="I406" s="417"/>
    </row>
    <row r="407" spans="1:9" s="412" customFormat="1" ht="13.5" customHeight="1">
      <c r="A407" s="433"/>
      <c r="B407" s="726"/>
      <c r="C407" s="660"/>
      <c r="D407" s="512"/>
      <c r="E407" s="729"/>
      <c r="F407" s="732"/>
      <c r="G407" s="520" t="s">
        <v>965</v>
      </c>
      <c r="H407" s="416"/>
      <c r="I407" s="417"/>
    </row>
    <row r="408" spans="1:9" s="412" customFormat="1" ht="13.5" customHeight="1">
      <c r="A408" s="433"/>
      <c r="B408" s="726"/>
      <c r="C408" s="660"/>
      <c r="D408" s="512"/>
      <c r="E408" s="729"/>
      <c r="F408" s="732"/>
      <c r="G408" s="520" t="s">
        <v>986</v>
      </c>
      <c r="H408" s="416"/>
      <c r="I408" s="417"/>
    </row>
    <row r="409" spans="1:9" s="412" customFormat="1" ht="13.5" customHeight="1">
      <c r="A409" s="433"/>
      <c r="B409" s="726"/>
      <c r="C409" s="660"/>
      <c r="D409" s="514"/>
      <c r="E409" s="729"/>
      <c r="F409" s="732"/>
      <c r="G409" s="520" t="s">
        <v>974</v>
      </c>
      <c r="H409" s="416"/>
      <c r="I409" s="417"/>
    </row>
    <row r="410" spans="1:9" s="412" customFormat="1" ht="13.5" customHeight="1">
      <c r="A410" s="433"/>
      <c r="B410" s="726"/>
      <c r="C410" s="660"/>
      <c r="D410" s="514"/>
      <c r="E410" s="729"/>
      <c r="F410" s="731" t="s">
        <v>1996</v>
      </c>
      <c r="G410" s="520" t="s">
        <v>987</v>
      </c>
      <c r="H410" s="416"/>
      <c r="I410" s="417"/>
    </row>
    <row r="411" spans="1:9" s="412" customFormat="1" ht="13.5" customHeight="1">
      <c r="A411" s="433"/>
      <c r="B411" s="726"/>
      <c r="C411" s="660"/>
      <c r="D411" s="514"/>
      <c r="E411" s="729"/>
      <c r="F411" s="731"/>
      <c r="G411" s="520" t="s">
        <v>988</v>
      </c>
      <c r="H411" s="416"/>
      <c r="I411" s="417"/>
    </row>
    <row r="412" spans="1:9" s="412" customFormat="1" ht="13.5" customHeight="1">
      <c r="A412" s="433"/>
      <c r="B412" s="726"/>
      <c r="C412" s="660"/>
      <c r="D412" s="514"/>
      <c r="E412" s="729"/>
      <c r="F412" s="731"/>
      <c r="G412" s="520" t="s">
        <v>965</v>
      </c>
      <c r="H412" s="416"/>
      <c r="I412" s="417"/>
    </row>
    <row r="413" spans="1:9" s="412" customFormat="1" ht="13.5" customHeight="1">
      <c r="A413" s="433"/>
      <c r="B413" s="726"/>
      <c r="C413" s="660"/>
      <c r="D413" s="514"/>
      <c r="E413" s="729"/>
      <c r="F413" s="731"/>
      <c r="G413" s="520" t="s">
        <v>989</v>
      </c>
      <c r="H413" s="416"/>
      <c r="I413" s="417"/>
    </row>
    <row r="414" spans="1:9" s="412" customFormat="1" ht="13.5" customHeight="1">
      <c r="A414" s="433"/>
      <c r="B414" s="726"/>
      <c r="C414" s="660"/>
      <c r="D414" s="514"/>
      <c r="E414" s="729"/>
      <c r="F414" s="731"/>
      <c r="G414" s="520" t="s">
        <v>990</v>
      </c>
      <c r="H414" s="416"/>
      <c r="I414" s="417"/>
    </row>
    <row r="415" spans="1:9" s="412" customFormat="1" ht="33.75">
      <c r="A415" s="433"/>
      <c r="B415" s="726"/>
      <c r="C415" s="660"/>
      <c r="D415" s="514"/>
      <c r="E415" s="729"/>
      <c r="F415" s="503" t="s">
        <v>1997</v>
      </c>
      <c r="G415" s="520" t="s">
        <v>991</v>
      </c>
      <c r="H415" s="416"/>
      <c r="I415" s="417"/>
    </row>
    <row r="416" spans="1:9" s="412" customFormat="1" ht="33.75">
      <c r="A416" s="433"/>
      <c r="B416" s="726"/>
      <c r="C416" s="660"/>
      <c r="D416" s="514"/>
      <c r="E416" s="729"/>
      <c r="F416" s="731" t="s">
        <v>1998</v>
      </c>
      <c r="G416" s="520" t="s">
        <v>992</v>
      </c>
      <c r="H416" s="416"/>
      <c r="I416" s="417"/>
    </row>
    <row r="417" spans="1:9" s="412" customFormat="1" ht="22.5">
      <c r="A417" s="433"/>
      <c r="B417" s="726"/>
      <c r="C417" s="660"/>
      <c r="D417" s="514"/>
      <c r="E417" s="729"/>
      <c r="F417" s="731"/>
      <c r="G417" s="520" t="s">
        <v>993</v>
      </c>
      <c r="H417" s="416"/>
      <c r="I417" s="417"/>
    </row>
    <row r="418" spans="1:9" s="412" customFormat="1" ht="23.25" customHeight="1">
      <c r="A418" s="433"/>
      <c r="B418" s="726"/>
      <c r="C418" s="660"/>
      <c r="D418" s="514"/>
      <c r="E418" s="729"/>
      <c r="F418" s="731"/>
      <c r="G418" s="520" t="s">
        <v>994</v>
      </c>
      <c r="H418" s="416"/>
      <c r="I418" s="417"/>
    </row>
    <row r="419" spans="1:9" s="412" customFormat="1" ht="13.5" customHeight="1">
      <c r="A419" s="433"/>
      <c r="B419" s="726"/>
      <c r="C419" s="660"/>
      <c r="D419" s="514"/>
      <c r="E419" s="729"/>
      <c r="F419" s="731"/>
      <c r="G419" s="520" t="s">
        <v>995</v>
      </c>
      <c r="H419" s="416"/>
      <c r="I419" s="417"/>
    </row>
    <row r="420" spans="1:9" s="412" customFormat="1" ht="13.5" customHeight="1">
      <c r="A420" s="433"/>
      <c r="B420" s="726"/>
      <c r="C420" s="660"/>
      <c r="D420" s="514"/>
      <c r="E420" s="729"/>
      <c r="F420" s="731"/>
      <c r="G420" s="520" t="s">
        <v>996</v>
      </c>
      <c r="H420" s="416"/>
      <c r="I420" s="417"/>
    </row>
    <row r="421" spans="1:9" s="412" customFormat="1" ht="22.5">
      <c r="A421" s="433"/>
      <c r="B421" s="726"/>
      <c r="C421" s="660"/>
      <c r="D421" s="435"/>
      <c r="E421" s="729"/>
      <c r="F421" s="731"/>
      <c r="G421" s="520" t="s">
        <v>997</v>
      </c>
      <c r="H421" s="416"/>
      <c r="I421" s="417"/>
    </row>
    <row r="422" spans="1:9" s="412" customFormat="1" ht="13.5" customHeight="1">
      <c r="A422" s="433"/>
      <c r="B422" s="726"/>
      <c r="C422" s="660"/>
      <c r="D422" s="435"/>
      <c r="E422" s="729"/>
      <c r="F422" s="731"/>
      <c r="G422" s="520" t="s">
        <v>998</v>
      </c>
      <c r="H422" s="416"/>
      <c r="I422" s="417"/>
    </row>
    <row r="423" spans="1:9" s="412" customFormat="1" ht="13.5" customHeight="1">
      <c r="A423" s="433"/>
      <c r="B423" s="726"/>
      <c r="C423" s="660"/>
      <c r="D423" s="514"/>
      <c r="E423" s="729"/>
      <c r="F423" s="731"/>
      <c r="G423" s="520" t="s">
        <v>999</v>
      </c>
      <c r="H423" s="416"/>
      <c r="I423" s="417"/>
    </row>
    <row r="424" spans="1:9" s="412" customFormat="1" ht="22.5">
      <c r="A424" s="433"/>
      <c r="B424" s="726"/>
      <c r="C424" s="660"/>
      <c r="D424" s="514"/>
      <c r="E424" s="730"/>
      <c r="F424" s="728"/>
      <c r="G424" s="520" t="s">
        <v>1000</v>
      </c>
      <c r="H424" s="416"/>
      <c r="I424" s="417"/>
    </row>
    <row r="425" spans="1:9" s="412" customFormat="1" ht="13.5" customHeight="1">
      <c r="A425" s="433"/>
      <c r="B425" s="726"/>
      <c r="C425" s="660"/>
      <c r="D425" s="514"/>
      <c r="E425" s="644" t="s">
        <v>1001</v>
      </c>
      <c r="F425" s="656"/>
      <c r="G425" s="520"/>
      <c r="H425" s="416"/>
      <c r="I425" s="417"/>
    </row>
    <row r="426" spans="1:9" s="412" customFormat="1" ht="22.5">
      <c r="A426" s="433"/>
      <c r="B426" s="726"/>
      <c r="C426" s="660"/>
      <c r="D426" s="514"/>
      <c r="E426" s="729"/>
      <c r="F426" s="731" t="s">
        <v>1977</v>
      </c>
      <c r="G426" s="520" t="s">
        <v>1002</v>
      </c>
      <c r="H426" s="416"/>
      <c r="I426" s="417"/>
    </row>
    <row r="427" spans="1:9" s="412" customFormat="1" ht="13.5" customHeight="1">
      <c r="A427" s="433"/>
      <c r="B427" s="726"/>
      <c r="C427" s="660"/>
      <c r="D427" s="514"/>
      <c r="E427" s="729"/>
      <c r="F427" s="731"/>
      <c r="G427" s="520" t="s">
        <v>1003</v>
      </c>
      <c r="H427" s="416"/>
      <c r="I427" s="417"/>
    </row>
    <row r="428" spans="1:9" s="412" customFormat="1" ht="13.5" customHeight="1">
      <c r="A428" s="433"/>
      <c r="B428" s="726"/>
      <c r="C428" s="660"/>
      <c r="D428" s="514"/>
      <c r="E428" s="729"/>
      <c r="F428" s="731" t="s">
        <v>1999</v>
      </c>
      <c r="G428" s="520" t="s">
        <v>1004</v>
      </c>
      <c r="H428" s="416"/>
      <c r="I428" s="417"/>
    </row>
    <row r="429" spans="1:9" s="412" customFormat="1" ht="13.5" customHeight="1">
      <c r="A429" s="433"/>
      <c r="B429" s="726"/>
      <c r="C429" s="660"/>
      <c r="D429" s="514"/>
      <c r="E429" s="729"/>
      <c r="F429" s="731"/>
      <c r="G429" s="520" t="s">
        <v>1005</v>
      </c>
      <c r="H429" s="416"/>
      <c r="I429" s="417"/>
    </row>
    <row r="430" spans="1:9" s="412" customFormat="1" ht="33.75">
      <c r="A430" s="433"/>
      <c r="B430" s="726"/>
      <c r="C430" s="660"/>
      <c r="D430" s="514"/>
      <c r="E430" s="729"/>
      <c r="F430" s="731"/>
      <c r="G430" s="520" t="s">
        <v>1006</v>
      </c>
      <c r="H430" s="416"/>
      <c r="I430" s="417"/>
    </row>
    <row r="431" spans="1:9" s="412" customFormat="1" ht="22.5">
      <c r="A431" s="433"/>
      <c r="B431" s="726"/>
      <c r="C431" s="660"/>
      <c r="D431" s="514"/>
      <c r="E431" s="729"/>
      <c r="F431" s="731"/>
      <c r="G431" s="520" t="s">
        <v>1007</v>
      </c>
      <c r="H431" s="416"/>
      <c r="I431" s="417"/>
    </row>
    <row r="432" spans="1:9" s="412" customFormat="1" ht="22.5">
      <c r="A432" s="433"/>
      <c r="B432" s="726"/>
      <c r="C432" s="660"/>
      <c r="D432" s="514"/>
      <c r="E432" s="729"/>
      <c r="F432" s="731"/>
      <c r="G432" s="520" t="s">
        <v>1008</v>
      </c>
      <c r="H432" s="416"/>
      <c r="I432" s="417"/>
    </row>
    <row r="433" spans="1:9" s="412" customFormat="1" ht="13.5" customHeight="1">
      <c r="A433" s="433"/>
      <c r="B433" s="726"/>
      <c r="C433" s="660"/>
      <c r="D433" s="514"/>
      <c r="E433" s="729"/>
      <c r="F433" s="731"/>
      <c r="G433" s="520" t="s">
        <v>1009</v>
      </c>
      <c r="H433" s="416"/>
      <c r="I433" s="417"/>
    </row>
    <row r="434" spans="1:9" s="412" customFormat="1" ht="13.5" customHeight="1">
      <c r="A434" s="433"/>
      <c r="B434" s="726"/>
      <c r="C434" s="660"/>
      <c r="D434" s="514"/>
      <c r="E434" s="729"/>
      <c r="F434" s="731"/>
      <c r="G434" s="520" t="s">
        <v>1010</v>
      </c>
      <c r="H434" s="416"/>
      <c r="I434" s="417"/>
    </row>
    <row r="435" spans="1:9" s="412" customFormat="1" ht="13.5" customHeight="1">
      <c r="A435" s="433"/>
      <c r="B435" s="726"/>
      <c r="C435" s="660"/>
      <c r="D435" s="514"/>
      <c r="E435" s="729"/>
      <c r="F435" s="731"/>
      <c r="G435" s="520" t="s">
        <v>1011</v>
      </c>
      <c r="H435" s="416"/>
      <c r="I435" s="417"/>
    </row>
    <row r="436" spans="1:9" s="412" customFormat="1" ht="13.5" customHeight="1">
      <c r="A436" s="433"/>
      <c r="B436" s="726"/>
      <c r="C436" s="660"/>
      <c r="D436" s="514"/>
      <c r="E436" s="729"/>
      <c r="F436" s="731"/>
      <c r="G436" s="520" t="s">
        <v>1012</v>
      </c>
      <c r="H436" s="416"/>
      <c r="I436" s="417"/>
    </row>
    <row r="437" spans="1:9" s="412" customFormat="1" ht="22.5">
      <c r="A437" s="433"/>
      <c r="B437" s="726"/>
      <c r="C437" s="660"/>
      <c r="D437" s="514"/>
      <c r="E437" s="729"/>
      <c r="F437" s="731"/>
      <c r="G437" s="520" t="s">
        <v>1013</v>
      </c>
      <c r="H437" s="416"/>
      <c r="I437" s="417"/>
    </row>
    <row r="438" spans="1:9" s="412" customFormat="1" ht="13.5" customHeight="1">
      <c r="A438" s="433"/>
      <c r="B438" s="726"/>
      <c r="C438" s="660"/>
      <c r="D438" s="514"/>
      <c r="E438" s="729"/>
      <c r="F438" s="731"/>
      <c r="G438" s="520" t="s">
        <v>1014</v>
      </c>
      <c r="H438" s="416"/>
      <c r="I438" s="417"/>
    </row>
    <row r="439" spans="1:9" s="412" customFormat="1" ht="22.5">
      <c r="A439" s="433"/>
      <c r="B439" s="726"/>
      <c r="C439" s="660"/>
      <c r="D439" s="514"/>
      <c r="E439" s="729"/>
      <c r="F439" s="731"/>
      <c r="G439" s="520" t="s">
        <v>1015</v>
      </c>
      <c r="H439" s="416"/>
      <c r="I439" s="417"/>
    </row>
    <row r="440" spans="1:9" s="412" customFormat="1" ht="13.5" customHeight="1">
      <c r="A440" s="433"/>
      <c r="B440" s="726"/>
      <c r="C440" s="660"/>
      <c r="D440" s="514"/>
      <c r="E440" s="729"/>
      <c r="F440" s="731"/>
      <c r="G440" s="520" t="s">
        <v>1016</v>
      </c>
      <c r="H440" s="416"/>
      <c r="I440" s="417"/>
    </row>
    <row r="441" spans="1:9" s="412" customFormat="1" ht="13.5" customHeight="1">
      <c r="A441" s="433"/>
      <c r="B441" s="726"/>
      <c r="C441" s="660"/>
      <c r="D441" s="514"/>
      <c r="E441" s="729"/>
      <c r="F441" s="731"/>
      <c r="G441" s="520" t="s">
        <v>1017</v>
      </c>
      <c r="H441" s="416"/>
      <c r="I441" s="417"/>
    </row>
    <row r="442" spans="1:9" s="412" customFormat="1" ht="23.25" customHeight="1">
      <c r="A442" s="433"/>
      <c r="B442" s="726"/>
      <c r="C442" s="660"/>
      <c r="D442" s="514"/>
      <c r="E442" s="729"/>
      <c r="F442" s="731"/>
      <c r="G442" s="520" t="s">
        <v>1018</v>
      </c>
      <c r="H442" s="416"/>
      <c r="I442" s="417"/>
    </row>
    <row r="443" spans="1:9" s="412" customFormat="1" ht="13.5" customHeight="1">
      <c r="A443" s="433"/>
      <c r="B443" s="726"/>
      <c r="C443" s="660"/>
      <c r="D443" s="514"/>
      <c r="E443" s="729"/>
      <c r="F443" s="731" t="s">
        <v>2000</v>
      </c>
      <c r="G443" s="520" t="s">
        <v>1019</v>
      </c>
      <c r="H443" s="416"/>
      <c r="I443" s="417"/>
    </row>
    <row r="444" spans="1:9" s="412" customFormat="1" ht="13.5" customHeight="1">
      <c r="A444" s="433"/>
      <c r="B444" s="726"/>
      <c r="C444" s="660"/>
      <c r="D444" s="514"/>
      <c r="E444" s="729"/>
      <c r="F444" s="731"/>
      <c r="G444" s="520" t="s">
        <v>1020</v>
      </c>
      <c r="H444" s="416"/>
      <c r="I444" s="417"/>
    </row>
    <row r="445" spans="1:9" s="412" customFormat="1" ht="13.5" customHeight="1">
      <c r="A445" s="433"/>
      <c r="B445" s="726"/>
      <c r="C445" s="660"/>
      <c r="D445" s="514"/>
      <c r="E445" s="729"/>
      <c r="F445" s="731"/>
      <c r="G445" s="520" t="s">
        <v>1021</v>
      </c>
      <c r="H445" s="416"/>
      <c r="I445" s="417"/>
    </row>
    <row r="446" spans="1:9" s="412" customFormat="1" ht="13.5" customHeight="1">
      <c r="A446" s="433"/>
      <c r="B446" s="726"/>
      <c r="C446" s="660"/>
      <c r="D446" s="514"/>
      <c r="E446" s="729"/>
      <c r="F446" s="731"/>
      <c r="G446" s="520" t="s">
        <v>1022</v>
      </c>
      <c r="H446" s="416"/>
      <c r="I446" s="417"/>
    </row>
    <row r="447" spans="1:9" s="412" customFormat="1" ht="13.5" customHeight="1">
      <c r="A447" s="433"/>
      <c r="B447" s="726"/>
      <c r="C447" s="660"/>
      <c r="D447" s="514"/>
      <c r="E447" s="729"/>
      <c r="F447" s="731"/>
      <c r="G447" s="520" t="s">
        <v>1023</v>
      </c>
      <c r="H447" s="416"/>
      <c r="I447" s="417"/>
    </row>
    <row r="448" spans="1:9" s="412" customFormat="1" ht="13.5" customHeight="1">
      <c r="A448" s="433"/>
      <c r="B448" s="726"/>
      <c r="C448" s="660"/>
      <c r="D448" s="514"/>
      <c r="E448" s="729"/>
      <c r="F448" s="731"/>
      <c r="G448" s="520" t="s">
        <v>1024</v>
      </c>
      <c r="H448" s="416"/>
      <c r="I448" s="417"/>
    </row>
    <row r="449" spans="1:9" s="412" customFormat="1" ht="33.75" customHeight="1">
      <c r="A449" s="433"/>
      <c r="B449" s="726"/>
      <c r="C449" s="660"/>
      <c r="D449" s="514"/>
      <c r="E449" s="729"/>
      <c r="F449" s="731" t="s">
        <v>2001</v>
      </c>
      <c r="G449" s="520" t="s">
        <v>1025</v>
      </c>
      <c r="H449" s="416"/>
      <c r="I449" s="417"/>
    </row>
    <row r="450" spans="1:9" s="412" customFormat="1" ht="13.5" customHeight="1">
      <c r="A450" s="433"/>
      <c r="B450" s="726"/>
      <c r="C450" s="660"/>
      <c r="D450" s="514"/>
      <c r="E450" s="729"/>
      <c r="F450" s="731"/>
      <c r="G450" s="520" t="s">
        <v>1026</v>
      </c>
      <c r="H450" s="416"/>
      <c r="I450" s="417"/>
    </row>
    <row r="451" spans="1:9" s="412" customFormat="1" ht="13.5" customHeight="1">
      <c r="A451" s="433"/>
      <c r="B451" s="726"/>
      <c r="C451" s="660"/>
      <c r="D451" s="514"/>
      <c r="E451" s="729"/>
      <c r="F451" s="731"/>
      <c r="G451" s="520" t="s">
        <v>1027</v>
      </c>
      <c r="H451" s="416"/>
      <c r="I451" s="417"/>
    </row>
    <row r="452" spans="1:9" s="412" customFormat="1" ht="13.5" customHeight="1">
      <c r="A452" s="433"/>
      <c r="B452" s="726"/>
      <c r="C452" s="660"/>
      <c r="D452" s="514"/>
      <c r="E452" s="729"/>
      <c r="F452" s="731"/>
      <c r="G452" s="520" t="s">
        <v>1028</v>
      </c>
      <c r="H452" s="416"/>
      <c r="I452" s="417"/>
    </row>
    <row r="453" spans="1:9" s="412" customFormat="1" ht="22.5">
      <c r="A453" s="433"/>
      <c r="B453" s="726"/>
      <c r="C453" s="660"/>
      <c r="D453" s="514"/>
      <c r="E453" s="729"/>
      <c r="F453" s="731" t="s">
        <v>2002</v>
      </c>
      <c r="G453" s="520" t="s">
        <v>1029</v>
      </c>
      <c r="H453" s="416"/>
      <c r="I453" s="417"/>
    </row>
    <row r="454" spans="1:9" s="412" customFormat="1" ht="13.5" customHeight="1">
      <c r="A454" s="433"/>
      <c r="B454" s="726"/>
      <c r="C454" s="660"/>
      <c r="D454" s="514"/>
      <c r="E454" s="729"/>
      <c r="F454" s="731"/>
      <c r="G454" s="520" t="s">
        <v>1030</v>
      </c>
      <c r="H454" s="416"/>
      <c r="I454" s="417"/>
    </row>
    <row r="455" spans="1:9" s="412" customFormat="1" ht="13.5" customHeight="1">
      <c r="A455" s="433"/>
      <c r="B455" s="726"/>
      <c r="C455" s="660"/>
      <c r="D455" s="514"/>
      <c r="E455" s="729"/>
      <c r="F455" s="731"/>
      <c r="G455" s="520" t="s">
        <v>1031</v>
      </c>
      <c r="H455" s="416"/>
      <c r="I455" s="417"/>
    </row>
    <row r="456" spans="1:9" s="412" customFormat="1" ht="23.25" customHeight="1">
      <c r="A456" s="433"/>
      <c r="B456" s="726"/>
      <c r="C456" s="660"/>
      <c r="D456" s="514"/>
      <c r="E456" s="729"/>
      <c r="F456" s="731" t="s">
        <v>2003</v>
      </c>
      <c r="G456" s="520" t="s">
        <v>1032</v>
      </c>
      <c r="H456" s="416"/>
      <c r="I456" s="417"/>
    </row>
    <row r="457" spans="1:9" s="412" customFormat="1" ht="13.5" customHeight="1">
      <c r="A457" s="433"/>
      <c r="B457" s="726"/>
      <c r="C457" s="660"/>
      <c r="D457" s="514"/>
      <c r="E457" s="729"/>
      <c r="F457" s="731"/>
      <c r="G457" s="520" t="s">
        <v>1033</v>
      </c>
      <c r="H457" s="416"/>
      <c r="I457" s="417"/>
    </row>
    <row r="458" spans="1:9" s="412" customFormat="1" ht="13.5" customHeight="1">
      <c r="A458" s="433"/>
      <c r="B458" s="726"/>
      <c r="C458" s="660"/>
      <c r="D458" s="514"/>
      <c r="E458" s="729"/>
      <c r="F458" s="731"/>
      <c r="G458" s="520" t="s">
        <v>1034</v>
      </c>
      <c r="H458" s="416"/>
      <c r="I458" s="417"/>
    </row>
    <row r="459" spans="1:9" s="412" customFormat="1" ht="13.5" customHeight="1">
      <c r="A459" s="433"/>
      <c r="B459" s="726"/>
      <c r="C459" s="660"/>
      <c r="D459" s="514"/>
      <c r="E459" s="729"/>
      <c r="F459" s="731"/>
      <c r="G459" s="520" t="s">
        <v>1035</v>
      </c>
      <c r="H459" s="416"/>
      <c r="I459" s="417"/>
    </row>
    <row r="460" spans="1:9" s="412" customFormat="1" ht="22.5">
      <c r="A460" s="433"/>
      <c r="B460" s="726"/>
      <c r="C460" s="660"/>
      <c r="D460" s="514"/>
      <c r="E460" s="729"/>
      <c r="F460" s="731" t="s">
        <v>2004</v>
      </c>
      <c r="G460" s="520" t="s">
        <v>1036</v>
      </c>
      <c r="H460" s="416"/>
      <c r="I460" s="417"/>
    </row>
    <row r="461" spans="1:9" s="412" customFormat="1" ht="13.5" customHeight="1">
      <c r="A461" s="433"/>
      <c r="B461" s="726"/>
      <c r="C461" s="660"/>
      <c r="D461" s="514"/>
      <c r="E461" s="729"/>
      <c r="F461" s="731"/>
      <c r="G461" s="520" t="s">
        <v>1037</v>
      </c>
      <c r="H461" s="416"/>
      <c r="I461" s="417"/>
    </row>
    <row r="462" spans="1:9" s="412" customFormat="1" ht="13.5" customHeight="1">
      <c r="A462" s="433"/>
      <c r="B462" s="726"/>
      <c r="C462" s="660"/>
      <c r="D462" s="514"/>
      <c r="E462" s="729"/>
      <c r="F462" s="731"/>
      <c r="G462" s="520" t="s">
        <v>1038</v>
      </c>
      <c r="H462" s="416"/>
      <c r="I462" s="417"/>
    </row>
    <row r="463" spans="1:9" s="412" customFormat="1" ht="22.5">
      <c r="A463" s="433"/>
      <c r="B463" s="726"/>
      <c r="C463" s="660"/>
      <c r="D463" s="514"/>
      <c r="E463" s="729"/>
      <c r="F463" s="731" t="s">
        <v>2005</v>
      </c>
      <c r="G463" s="520" t="s">
        <v>1039</v>
      </c>
      <c r="H463" s="416"/>
      <c r="I463" s="417"/>
    </row>
    <row r="464" spans="1:9" s="412" customFormat="1" ht="13.5" customHeight="1">
      <c r="A464" s="433"/>
      <c r="B464" s="726"/>
      <c r="C464" s="660"/>
      <c r="D464" s="514"/>
      <c r="E464" s="729"/>
      <c r="F464" s="731"/>
      <c r="G464" s="520" t="s">
        <v>1040</v>
      </c>
      <c r="H464" s="416"/>
      <c r="I464" s="417"/>
    </row>
    <row r="465" spans="1:9" s="412" customFormat="1" ht="13.5" customHeight="1">
      <c r="A465" s="433"/>
      <c r="B465" s="726"/>
      <c r="C465" s="660"/>
      <c r="D465" s="514"/>
      <c r="E465" s="729"/>
      <c r="F465" s="731"/>
      <c r="G465" s="520" t="s">
        <v>1010</v>
      </c>
      <c r="H465" s="416"/>
      <c r="I465" s="417"/>
    </row>
    <row r="466" spans="1:9" s="412" customFormat="1" ht="13.5" customHeight="1">
      <c r="A466" s="433"/>
      <c r="B466" s="726"/>
      <c r="C466" s="660"/>
      <c r="D466" s="514"/>
      <c r="E466" s="729"/>
      <c r="F466" s="731"/>
      <c r="G466" s="520" t="s">
        <v>1041</v>
      </c>
      <c r="H466" s="416"/>
      <c r="I466" s="417"/>
    </row>
    <row r="467" spans="1:9" s="412" customFormat="1" ht="23.25" customHeight="1">
      <c r="A467" s="433"/>
      <c r="B467" s="726"/>
      <c r="C467" s="660"/>
      <c r="D467" s="514"/>
      <c r="E467" s="729"/>
      <c r="F467" s="731"/>
      <c r="G467" s="520" t="s">
        <v>1042</v>
      </c>
      <c r="H467" s="416"/>
      <c r="I467" s="417"/>
    </row>
    <row r="468" spans="1:9" s="412" customFormat="1" ht="13.5" customHeight="1">
      <c r="A468" s="433"/>
      <c r="B468" s="726"/>
      <c r="C468" s="660"/>
      <c r="D468" s="512"/>
      <c r="E468" s="729"/>
      <c r="F468" s="732" t="s">
        <v>2006</v>
      </c>
      <c r="G468" s="520" t="s">
        <v>1043</v>
      </c>
      <c r="H468" s="416"/>
      <c r="I468" s="417"/>
    </row>
    <row r="469" spans="1:9" s="412" customFormat="1" ht="13.5" customHeight="1">
      <c r="A469" s="433"/>
      <c r="B469" s="726"/>
      <c r="C469" s="660"/>
      <c r="D469" s="514"/>
      <c r="E469" s="729"/>
      <c r="F469" s="732"/>
      <c r="G469" s="520" t="s">
        <v>1044</v>
      </c>
      <c r="H469" s="416"/>
      <c r="I469" s="417"/>
    </row>
    <row r="470" spans="1:9" s="412" customFormat="1" ht="13.5" customHeight="1">
      <c r="A470" s="433"/>
      <c r="B470" s="726"/>
      <c r="C470" s="660"/>
      <c r="D470" s="514"/>
      <c r="E470" s="729"/>
      <c r="F470" s="732"/>
      <c r="G470" s="520" t="s">
        <v>1045</v>
      </c>
      <c r="H470" s="416"/>
      <c r="I470" s="417"/>
    </row>
    <row r="471" spans="1:9" s="412" customFormat="1" ht="13.5" customHeight="1">
      <c r="A471" s="433"/>
      <c r="B471" s="726"/>
      <c r="C471" s="660"/>
      <c r="D471" s="514"/>
      <c r="E471" s="729"/>
      <c r="F471" s="732"/>
      <c r="G471" s="520" t="s">
        <v>1046</v>
      </c>
      <c r="H471" s="416"/>
      <c r="I471" s="417"/>
    </row>
    <row r="472" spans="1:9" s="412" customFormat="1" ht="13.5" customHeight="1">
      <c r="A472" s="433"/>
      <c r="B472" s="726"/>
      <c r="C472" s="660"/>
      <c r="D472" s="514"/>
      <c r="E472" s="729"/>
      <c r="F472" s="731" t="s">
        <v>2007</v>
      </c>
      <c r="G472" s="520" t="s">
        <v>1047</v>
      </c>
      <c r="H472" s="416"/>
      <c r="I472" s="417"/>
    </row>
    <row r="473" spans="1:9" s="412" customFormat="1" ht="13.5" customHeight="1">
      <c r="A473" s="433"/>
      <c r="B473" s="726"/>
      <c r="C473" s="660"/>
      <c r="D473" s="514"/>
      <c r="E473" s="729"/>
      <c r="F473" s="731"/>
      <c r="G473" s="520" t="s">
        <v>1048</v>
      </c>
      <c r="H473" s="416"/>
      <c r="I473" s="417"/>
    </row>
    <row r="474" spans="1:9" s="412" customFormat="1" ht="22.5">
      <c r="A474" s="433"/>
      <c r="B474" s="726"/>
      <c r="C474" s="660"/>
      <c r="D474" s="514"/>
      <c r="E474" s="729"/>
      <c r="F474" s="731"/>
      <c r="G474" s="520" t="s">
        <v>1049</v>
      </c>
      <c r="H474" s="416"/>
      <c r="I474" s="417"/>
    </row>
    <row r="475" spans="1:9" s="412" customFormat="1" ht="13.5" customHeight="1">
      <c r="A475" s="433"/>
      <c r="B475" s="726"/>
      <c r="C475" s="660"/>
      <c r="D475" s="514"/>
      <c r="E475" s="729"/>
      <c r="F475" s="731"/>
      <c r="G475" s="520" t="s">
        <v>1050</v>
      </c>
      <c r="H475" s="416"/>
      <c r="I475" s="417"/>
    </row>
    <row r="476" spans="1:9" s="412" customFormat="1" ht="22.5">
      <c r="A476" s="433"/>
      <c r="B476" s="726"/>
      <c r="C476" s="660"/>
      <c r="D476" s="514"/>
      <c r="E476" s="729"/>
      <c r="F476" s="731" t="s">
        <v>2008</v>
      </c>
      <c r="G476" s="520" t="s">
        <v>1051</v>
      </c>
      <c r="H476" s="416"/>
      <c r="I476" s="417"/>
    </row>
    <row r="477" spans="1:9" s="412" customFormat="1" ht="13.5" customHeight="1">
      <c r="A477" s="433"/>
      <c r="B477" s="726"/>
      <c r="C477" s="660"/>
      <c r="D477" s="514"/>
      <c r="E477" s="729"/>
      <c r="F477" s="731"/>
      <c r="G477" s="520" t="s">
        <v>1052</v>
      </c>
      <c r="H477" s="416"/>
      <c r="I477" s="417"/>
    </row>
    <row r="478" spans="1:9" s="412" customFormat="1" ht="22.5">
      <c r="A478" s="433"/>
      <c r="B478" s="726"/>
      <c r="C478" s="660"/>
      <c r="D478" s="514"/>
      <c r="E478" s="729"/>
      <c r="F478" s="731"/>
      <c r="G478" s="520" t="s">
        <v>1053</v>
      </c>
      <c r="H478" s="416"/>
      <c r="I478" s="417"/>
    </row>
    <row r="479" spans="1:9" s="412" customFormat="1" ht="13.5" customHeight="1">
      <c r="A479" s="433"/>
      <c r="B479" s="726"/>
      <c r="C479" s="660"/>
      <c r="D479" s="514"/>
      <c r="E479" s="729"/>
      <c r="F479" s="731"/>
      <c r="G479" s="520" t="s">
        <v>1054</v>
      </c>
      <c r="H479" s="416"/>
      <c r="I479" s="417"/>
    </row>
    <row r="480" spans="1:9" s="412" customFormat="1" ht="11.25" customHeight="1">
      <c r="A480" s="433"/>
      <c r="B480" s="726"/>
      <c r="C480" s="660"/>
      <c r="D480" s="514"/>
      <c r="E480" s="729"/>
      <c r="F480" s="731"/>
      <c r="G480" s="520" t="s">
        <v>1055</v>
      </c>
      <c r="H480" s="416"/>
      <c r="I480" s="417"/>
    </row>
    <row r="481" spans="1:9" s="412" customFormat="1" ht="13.5" customHeight="1">
      <c r="A481" s="433"/>
      <c r="B481" s="726"/>
      <c r="C481" s="660"/>
      <c r="D481" s="514"/>
      <c r="E481" s="729"/>
      <c r="F481" s="731"/>
      <c r="G481" s="520" t="s">
        <v>1056</v>
      </c>
      <c r="H481" s="416"/>
      <c r="I481" s="417"/>
    </row>
    <row r="482" spans="1:9" s="412" customFormat="1" ht="33.75" customHeight="1">
      <c r="A482" s="433"/>
      <c r="B482" s="726"/>
      <c r="C482" s="660"/>
      <c r="D482" s="514"/>
      <c r="E482" s="729"/>
      <c r="F482" s="731"/>
      <c r="G482" s="520" t="s">
        <v>1057</v>
      </c>
      <c r="H482" s="416"/>
      <c r="I482" s="417"/>
    </row>
    <row r="483" spans="1:9" s="412" customFormat="1" ht="13.5" customHeight="1">
      <c r="A483" s="433"/>
      <c r="B483" s="726"/>
      <c r="C483" s="660"/>
      <c r="D483" s="514"/>
      <c r="E483" s="729"/>
      <c r="F483" s="731"/>
      <c r="G483" s="520" t="s">
        <v>1058</v>
      </c>
      <c r="H483" s="416"/>
      <c r="I483" s="417"/>
    </row>
    <row r="484" spans="1:9" s="412" customFormat="1" ht="22.5">
      <c r="A484" s="433"/>
      <c r="B484" s="726"/>
      <c r="C484" s="660"/>
      <c r="D484" s="514"/>
      <c r="E484" s="729"/>
      <c r="F484" s="731"/>
      <c r="G484" s="520" t="s">
        <v>1059</v>
      </c>
      <c r="H484" s="416"/>
      <c r="I484" s="417"/>
    </row>
    <row r="485" spans="1:9" s="412" customFormat="1" ht="13.5" customHeight="1">
      <c r="A485" s="433"/>
      <c r="B485" s="726"/>
      <c r="C485" s="660"/>
      <c r="D485" s="514"/>
      <c r="E485" s="729"/>
      <c r="F485" s="731"/>
      <c r="G485" s="520" t="s">
        <v>1060</v>
      </c>
      <c r="H485" s="416"/>
      <c r="I485" s="417"/>
    </row>
    <row r="486" spans="1:9" s="412" customFormat="1" ht="22.5">
      <c r="A486" s="433"/>
      <c r="B486" s="726"/>
      <c r="C486" s="660"/>
      <c r="D486" s="514"/>
      <c r="E486" s="729"/>
      <c r="F486" s="731"/>
      <c r="G486" s="520" t="s">
        <v>1061</v>
      </c>
      <c r="H486" s="416"/>
      <c r="I486" s="417"/>
    </row>
    <row r="487" spans="1:9" s="412" customFormat="1" ht="13.5" customHeight="1">
      <c r="A487" s="433"/>
      <c r="B487" s="726"/>
      <c r="C487" s="660"/>
      <c r="D487" s="514"/>
      <c r="E487" s="729"/>
      <c r="F487" s="731"/>
      <c r="G487" s="520" t="s">
        <v>1062</v>
      </c>
      <c r="H487" s="416"/>
      <c r="I487" s="417"/>
    </row>
    <row r="488" spans="1:9" s="412" customFormat="1" ht="13.5" customHeight="1">
      <c r="A488" s="433"/>
      <c r="B488" s="726"/>
      <c r="C488" s="660"/>
      <c r="D488" s="514"/>
      <c r="E488" s="729"/>
      <c r="F488" s="731" t="s">
        <v>2009</v>
      </c>
      <c r="G488" s="520" t="s">
        <v>1063</v>
      </c>
      <c r="H488" s="416"/>
      <c r="I488" s="417"/>
    </row>
    <row r="489" spans="1:9" s="412" customFormat="1" ht="22.5">
      <c r="A489" s="433"/>
      <c r="B489" s="726"/>
      <c r="C489" s="660"/>
      <c r="D489" s="514"/>
      <c r="E489" s="729"/>
      <c r="F489" s="731"/>
      <c r="G489" s="520" t="s">
        <v>1064</v>
      </c>
      <c r="H489" s="416"/>
      <c r="I489" s="417"/>
    </row>
    <row r="490" spans="1:9" s="412" customFormat="1" ht="13.5" customHeight="1">
      <c r="A490" s="433"/>
      <c r="B490" s="726"/>
      <c r="C490" s="660"/>
      <c r="D490" s="512"/>
      <c r="E490" s="729"/>
      <c r="F490" s="731"/>
      <c r="G490" s="520" t="s">
        <v>1065</v>
      </c>
      <c r="H490" s="416"/>
      <c r="I490" s="417"/>
    </row>
    <row r="491" spans="1:9" s="412" customFormat="1" ht="13.5" customHeight="1">
      <c r="A491" s="433"/>
      <c r="B491" s="726"/>
      <c r="C491" s="660"/>
      <c r="D491" s="514"/>
      <c r="E491" s="729"/>
      <c r="F491" s="731"/>
      <c r="G491" s="520" t="s">
        <v>1066</v>
      </c>
      <c r="H491" s="416"/>
      <c r="I491" s="417"/>
    </row>
    <row r="492" spans="1:9" s="412" customFormat="1" ht="13.5" customHeight="1">
      <c r="A492" s="433"/>
      <c r="B492" s="726"/>
      <c r="C492" s="660"/>
      <c r="D492" s="514"/>
      <c r="E492" s="729"/>
      <c r="F492" s="731" t="s">
        <v>2010</v>
      </c>
      <c r="G492" s="520" t="s">
        <v>1067</v>
      </c>
      <c r="H492" s="416"/>
      <c r="I492" s="417"/>
    </row>
    <row r="493" spans="1:9" s="412" customFormat="1" ht="22.5">
      <c r="A493" s="433"/>
      <c r="B493" s="726"/>
      <c r="C493" s="660"/>
      <c r="D493" s="514"/>
      <c r="E493" s="729"/>
      <c r="F493" s="731"/>
      <c r="G493" s="520" t="s">
        <v>1068</v>
      </c>
      <c r="H493" s="416"/>
      <c r="I493" s="417"/>
    </row>
    <row r="494" spans="1:9" s="412" customFormat="1" ht="25.5" customHeight="1">
      <c r="A494" s="433"/>
      <c r="B494" s="726"/>
      <c r="C494" s="660"/>
      <c r="D494" s="514"/>
      <c r="E494" s="729"/>
      <c r="F494" s="731" t="s">
        <v>2011</v>
      </c>
      <c r="G494" s="520" t="s">
        <v>1069</v>
      </c>
      <c r="H494" s="416"/>
      <c r="I494" s="417"/>
    </row>
    <row r="495" spans="1:9" s="412" customFormat="1" ht="13.5" customHeight="1">
      <c r="A495" s="433"/>
      <c r="B495" s="726"/>
      <c r="C495" s="660"/>
      <c r="D495" s="514"/>
      <c r="E495" s="729"/>
      <c r="F495" s="731"/>
      <c r="G495" s="520" t="s">
        <v>1070</v>
      </c>
      <c r="H495" s="416"/>
      <c r="I495" s="417"/>
    </row>
    <row r="496" spans="1:9" s="412" customFormat="1" ht="13.5" customHeight="1">
      <c r="A496" s="433"/>
      <c r="B496" s="726"/>
      <c r="C496" s="660"/>
      <c r="D496" s="514"/>
      <c r="E496" s="729"/>
      <c r="F496" s="731"/>
      <c r="G496" s="520" t="s">
        <v>1071</v>
      </c>
      <c r="H496" s="416"/>
      <c r="I496" s="417"/>
    </row>
    <row r="497" spans="1:9" s="412" customFormat="1" ht="13.5" customHeight="1">
      <c r="A497" s="433"/>
      <c r="B497" s="726"/>
      <c r="C497" s="660"/>
      <c r="D497" s="514"/>
      <c r="E497" s="729"/>
      <c r="F497" s="731"/>
      <c r="G497" s="520" t="s">
        <v>1072</v>
      </c>
      <c r="H497" s="416"/>
      <c r="I497" s="417"/>
    </row>
    <row r="498" spans="1:9" s="412" customFormat="1" ht="13.5" customHeight="1">
      <c r="A498" s="433"/>
      <c r="B498" s="726"/>
      <c r="C498" s="660"/>
      <c r="D498" s="514"/>
      <c r="E498" s="729"/>
      <c r="F498" s="731"/>
      <c r="G498" s="520" t="s">
        <v>1073</v>
      </c>
      <c r="H498" s="416"/>
      <c r="I498" s="417"/>
    </row>
    <row r="499" spans="1:9" s="412" customFormat="1" ht="13.5" customHeight="1">
      <c r="A499" s="433"/>
      <c r="B499" s="726"/>
      <c r="C499" s="660"/>
      <c r="D499" s="514"/>
      <c r="E499" s="729"/>
      <c r="F499" s="731"/>
      <c r="G499" s="520" t="s">
        <v>1074</v>
      </c>
      <c r="H499" s="416"/>
      <c r="I499" s="417"/>
    </row>
    <row r="500" spans="1:9" s="412" customFormat="1" ht="13.5" customHeight="1">
      <c r="A500" s="433"/>
      <c r="B500" s="726"/>
      <c r="C500" s="660"/>
      <c r="D500" s="514"/>
      <c r="E500" s="729"/>
      <c r="F500" s="731"/>
      <c r="G500" s="520" t="s">
        <v>1075</v>
      </c>
      <c r="H500" s="416"/>
      <c r="I500" s="417"/>
    </row>
    <row r="501" spans="1:9" s="412" customFormat="1" ht="27" customHeight="1">
      <c r="A501" s="433"/>
      <c r="B501" s="726"/>
      <c r="C501" s="660"/>
      <c r="D501" s="514"/>
      <c r="E501" s="730"/>
      <c r="F501" s="731"/>
      <c r="G501" s="520" t="s">
        <v>1076</v>
      </c>
      <c r="H501" s="416"/>
      <c r="I501" s="417"/>
    </row>
    <row r="502" spans="1:9" s="412" customFormat="1" ht="13.5" customHeight="1">
      <c r="A502" s="433"/>
      <c r="B502" s="726"/>
      <c r="C502" s="660"/>
      <c r="D502" s="514"/>
      <c r="E502" s="644" t="s">
        <v>1077</v>
      </c>
      <c r="F502" s="656"/>
      <c r="G502" s="520"/>
      <c r="H502" s="416"/>
      <c r="I502" s="417"/>
    </row>
    <row r="503" spans="1:9" s="412" customFormat="1" ht="33.75">
      <c r="A503" s="433"/>
      <c r="B503" s="726"/>
      <c r="C503" s="660"/>
      <c r="D503" s="514"/>
      <c r="E503" s="729"/>
      <c r="F503" s="731" t="s">
        <v>2012</v>
      </c>
      <c r="G503" s="520" t="s">
        <v>1078</v>
      </c>
      <c r="H503" s="416"/>
      <c r="I503" s="417"/>
    </row>
    <row r="504" spans="1:9" s="412" customFormat="1" ht="33.75">
      <c r="A504" s="433"/>
      <c r="B504" s="726"/>
      <c r="C504" s="660"/>
      <c r="D504" s="514"/>
      <c r="E504" s="729"/>
      <c r="F504" s="731"/>
      <c r="G504" s="520" t="s">
        <v>1079</v>
      </c>
      <c r="H504" s="416"/>
      <c r="I504" s="417"/>
    </row>
    <row r="505" spans="1:9" s="412" customFormat="1" ht="22.5">
      <c r="A505" s="433"/>
      <c r="B505" s="726"/>
      <c r="C505" s="660"/>
      <c r="D505" s="514"/>
      <c r="E505" s="729"/>
      <c r="F505" s="731"/>
      <c r="G505" s="520" t="s">
        <v>1080</v>
      </c>
      <c r="H505" s="416"/>
      <c r="I505" s="417"/>
    </row>
    <row r="506" spans="1:9" s="412" customFormat="1" ht="23.25" customHeight="1">
      <c r="A506" s="433"/>
      <c r="B506" s="726"/>
      <c r="C506" s="660"/>
      <c r="D506" s="514"/>
      <c r="E506" s="729"/>
      <c r="F506" s="731"/>
      <c r="G506" s="520" t="s">
        <v>1081</v>
      </c>
      <c r="H506" s="416"/>
      <c r="I506" s="417"/>
    </row>
    <row r="507" spans="1:9" s="412" customFormat="1" ht="13.5" customHeight="1">
      <c r="A507" s="433"/>
      <c r="B507" s="726"/>
      <c r="C507" s="660"/>
      <c r="D507" s="514"/>
      <c r="E507" s="729"/>
      <c r="F507" s="731"/>
      <c r="G507" s="520" t="s">
        <v>1082</v>
      </c>
      <c r="H507" s="416"/>
      <c r="I507" s="417"/>
    </row>
    <row r="508" spans="1:9" s="412" customFormat="1" ht="13.5" customHeight="1">
      <c r="A508" s="433"/>
      <c r="B508" s="726"/>
      <c r="C508" s="660"/>
      <c r="D508" s="514"/>
      <c r="E508" s="729"/>
      <c r="F508" s="731"/>
      <c r="G508" s="520" t="s">
        <v>1083</v>
      </c>
      <c r="H508" s="416"/>
      <c r="I508" s="417"/>
    </row>
    <row r="509" spans="1:9" s="412" customFormat="1" ht="13.5" customHeight="1">
      <c r="A509" s="433"/>
      <c r="B509" s="726"/>
      <c r="C509" s="660"/>
      <c r="D509" s="514"/>
      <c r="E509" s="729"/>
      <c r="F509" s="731"/>
      <c r="G509" s="520" t="s">
        <v>1084</v>
      </c>
      <c r="H509" s="416"/>
      <c r="I509" s="417"/>
    </row>
    <row r="510" spans="1:9" s="412" customFormat="1" ht="22.5">
      <c r="A510" s="433"/>
      <c r="B510" s="726"/>
      <c r="C510" s="660"/>
      <c r="D510" s="514"/>
      <c r="E510" s="729"/>
      <c r="F510" s="731" t="s">
        <v>2013</v>
      </c>
      <c r="G510" s="520" t="s">
        <v>1085</v>
      </c>
      <c r="H510" s="416"/>
      <c r="I510" s="417"/>
    </row>
    <row r="511" spans="1:9" s="412" customFormat="1" ht="22.5">
      <c r="A511" s="433"/>
      <c r="B511" s="726"/>
      <c r="C511" s="660"/>
      <c r="D511" s="514"/>
      <c r="E511" s="729"/>
      <c r="F511" s="731"/>
      <c r="G511" s="520" t="s">
        <v>1086</v>
      </c>
      <c r="H511" s="416"/>
      <c r="I511" s="417"/>
    </row>
    <row r="512" spans="1:9" s="412" customFormat="1" ht="13.5" customHeight="1">
      <c r="A512" s="433"/>
      <c r="B512" s="726"/>
      <c r="C512" s="660"/>
      <c r="D512" s="514"/>
      <c r="E512" s="729"/>
      <c r="F512" s="731"/>
      <c r="G512" s="520" t="s">
        <v>1087</v>
      </c>
      <c r="H512" s="416"/>
      <c r="I512" s="417"/>
    </row>
    <row r="513" spans="1:9" s="412" customFormat="1" ht="13.5" customHeight="1">
      <c r="A513" s="433"/>
      <c r="B513" s="726"/>
      <c r="C513" s="660"/>
      <c r="D513" s="514"/>
      <c r="E513" s="729"/>
      <c r="F513" s="731"/>
      <c r="G513" s="520" t="s">
        <v>1088</v>
      </c>
      <c r="H513" s="416"/>
      <c r="I513" s="417"/>
    </row>
    <row r="514" spans="1:9" s="412" customFormat="1" ht="13.5" customHeight="1">
      <c r="A514" s="433"/>
      <c r="B514" s="726"/>
      <c r="C514" s="660"/>
      <c r="D514" s="514"/>
      <c r="E514" s="729"/>
      <c r="F514" s="731"/>
      <c r="G514" s="520" t="s">
        <v>1089</v>
      </c>
      <c r="H514" s="416"/>
      <c r="I514" s="417"/>
    </row>
    <row r="515" spans="1:9" s="412" customFormat="1" ht="35.1" customHeight="1">
      <c r="A515" s="433"/>
      <c r="B515" s="726"/>
      <c r="C515" s="660"/>
      <c r="D515" s="514"/>
      <c r="E515" s="729"/>
      <c r="F515" s="731" t="s">
        <v>2014</v>
      </c>
      <c r="G515" s="520" t="s">
        <v>1090</v>
      </c>
      <c r="H515" s="416"/>
      <c r="I515" s="417"/>
    </row>
    <row r="516" spans="1:9" s="412" customFormat="1" ht="11.25">
      <c r="A516" s="433"/>
      <c r="B516" s="726"/>
      <c r="C516" s="660"/>
      <c r="D516" s="514"/>
      <c r="E516" s="729"/>
      <c r="F516" s="731"/>
      <c r="G516" s="520" t="s">
        <v>1091</v>
      </c>
      <c r="H516" s="416"/>
      <c r="I516" s="417"/>
    </row>
    <row r="517" spans="1:9" s="412" customFormat="1" ht="13.5" customHeight="1">
      <c r="A517" s="433"/>
      <c r="B517" s="726"/>
      <c r="C517" s="660"/>
      <c r="D517" s="514"/>
      <c r="E517" s="729"/>
      <c r="F517" s="731"/>
      <c r="G517" s="520" t="s">
        <v>1092</v>
      </c>
      <c r="H517" s="416"/>
      <c r="I517" s="417"/>
    </row>
    <row r="518" spans="1:9" s="412" customFormat="1" ht="22.5">
      <c r="A518" s="433"/>
      <c r="B518" s="726"/>
      <c r="C518" s="660"/>
      <c r="D518" s="514"/>
      <c r="E518" s="729"/>
      <c r="F518" s="731"/>
      <c r="G518" s="520" t="s">
        <v>1093</v>
      </c>
      <c r="H518" s="416"/>
      <c r="I518" s="417"/>
    </row>
    <row r="519" spans="1:9" s="412" customFormat="1" ht="13.5" customHeight="1">
      <c r="A519" s="433"/>
      <c r="B519" s="726"/>
      <c r="C519" s="660"/>
      <c r="D519" s="514"/>
      <c r="E519" s="729"/>
      <c r="F519" s="731"/>
      <c r="G519" s="520" t="s">
        <v>1094</v>
      </c>
      <c r="H519" s="416"/>
      <c r="I519" s="417"/>
    </row>
    <row r="520" spans="1:9" s="412" customFormat="1" ht="13.5" customHeight="1">
      <c r="A520" s="433"/>
      <c r="B520" s="726"/>
      <c r="C520" s="660"/>
      <c r="D520" s="514"/>
      <c r="E520" s="729"/>
      <c r="F520" s="731"/>
      <c r="G520" s="520" t="s">
        <v>1095</v>
      </c>
      <c r="H520" s="416"/>
      <c r="I520" s="417"/>
    </row>
    <row r="521" spans="1:9" s="412" customFormat="1" ht="11.25">
      <c r="A521" s="433"/>
      <c r="B521" s="726"/>
      <c r="C521" s="660"/>
      <c r="D521" s="514"/>
      <c r="E521" s="729"/>
      <c r="F521" s="731"/>
      <c r="G521" s="520" t="s">
        <v>1073</v>
      </c>
      <c r="H521" s="416"/>
      <c r="I521" s="417"/>
    </row>
    <row r="522" spans="1:9" s="412" customFormat="1" ht="13.5" customHeight="1">
      <c r="A522" s="433"/>
      <c r="B522" s="726"/>
      <c r="C522" s="660"/>
      <c r="D522" s="514"/>
      <c r="E522" s="729"/>
      <c r="F522" s="731"/>
      <c r="G522" s="520" t="s">
        <v>1096</v>
      </c>
      <c r="H522" s="416"/>
      <c r="I522" s="417"/>
    </row>
    <row r="523" spans="1:9" s="412" customFormat="1" ht="13.5" customHeight="1">
      <c r="A523" s="433"/>
      <c r="B523" s="726"/>
      <c r="C523" s="660"/>
      <c r="D523" s="514"/>
      <c r="E523" s="729"/>
      <c r="F523" s="731"/>
      <c r="G523" s="520" t="s">
        <v>1075</v>
      </c>
      <c r="H523" s="416"/>
      <c r="I523" s="417"/>
    </row>
    <row r="524" spans="1:9" s="412" customFormat="1" ht="23.1" customHeight="1">
      <c r="A524" s="433"/>
      <c r="B524" s="726"/>
      <c r="C524" s="660"/>
      <c r="D524" s="514"/>
      <c r="E524" s="729"/>
      <c r="F524" s="731"/>
      <c r="G524" s="520" t="s">
        <v>1097</v>
      </c>
      <c r="H524" s="416"/>
      <c r="I524" s="417"/>
    </row>
    <row r="525" spans="1:9" s="412" customFormat="1" ht="13.5" customHeight="1">
      <c r="A525" s="433"/>
      <c r="B525" s="726"/>
      <c r="C525" s="660"/>
      <c r="D525" s="514"/>
      <c r="E525" s="729"/>
      <c r="F525" s="731"/>
      <c r="G525" s="538" t="s">
        <v>2132</v>
      </c>
      <c r="H525" s="416"/>
      <c r="I525" s="417"/>
    </row>
    <row r="526" spans="1:9" s="412" customFormat="1" ht="13.5" customHeight="1">
      <c r="A526" s="433"/>
      <c r="B526" s="726"/>
      <c r="C526" s="660"/>
      <c r="D526" s="514"/>
      <c r="E526" s="729"/>
      <c r="F526" s="731"/>
      <c r="G526" s="538" t="s">
        <v>2133</v>
      </c>
      <c r="H526" s="416"/>
      <c r="I526" s="417"/>
    </row>
    <row r="527" spans="1:9" s="412" customFormat="1" ht="13.5" customHeight="1">
      <c r="A527" s="433"/>
      <c r="B527" s="726"/>
      <c r="C527" s="660"/>
      <c r="D527" s="514"/>
      <c r="E527" s="729"/>
      <c r="F527" s="731" t="s">
        <v>2015</v>
      </c>
      <c r="G527" s="520" t="s">
        <v>1098</v>
      </c>
      <c r="H527" s="416"/>
      <c r="I527" s="417"/>
    </row>
    <row r="528" spans="1:9" s="412" customFormat="1" ht="13.5" customHeight="1">
      <c r="A528" s="433"/>
      <c r="B528" s="726"/>
      <c r="C528" s="660"/>
      <c r="D528" s="514"/>
      <c r="E528" s="729"/>
      <c r="F528" s="731"/>
      <c r="G528" s="520" t="s">
        <v>1099</v>
      </c>
      <c r="H528" s="416"/>
      <c r="I528" s="417"/>
    </row>
    <row r="529" spans="1:9" s="412" customFormat="1" ht="13.5" customHeight="1">
      <c r="A529" s="433"/>
      <c r="B529" s="726"/>
      <c r="C529" s="660"/>
      <c r="D529" s="514"/>
      <c r="E529" s="729"/>
      <c r="F529" s="731"/>
      <c r="G529" s="520" t="s">
        <v>1100</v>
      </c>
      <c r="H529" s="416"/>
      <c r="I529" s="417"/>
    </row>
    <row r="530" spans="1:9" s="412" customFormat="1" ht="13.5" customHeight="1">
      <c r="A530" s="433"/>
      <c r="B530" s="726"/>
      <c r="C530" s="660"/>
      <c r="D530" s="514"/>
      <c r="E530" s="729"/>
      <c r="F530" s="731"/>
      <c r="G530" s="520" t="s">
        <v>1101</v>
      </c>
      <c r="H530" s="416"/>
      <c r="I530" s="417"/>
    </row>
    <row r="531" spans="1:9" s="412" customFormat="1" ht="25.5" customHeight="1">
      <c r="A531" s="433"/>
      <c r="B531" s="726"/>
      <c r="C531" s="660"/>
      <c r="D531" s="514"/>
      <c r="E531" s="729"/>
      <c r="F531" s="731"/>
      <c r="G531" s="520" t="s">
        <v>1102</v>
      </c>
      <c r="H531" s="416"/>
      <c r="I531" s="417"/>
    </row>
    <row r="532" spans="1:9" s="412" customFormat="1" ht="13.5" customHeight="1">
      <c r="A532" s="433"/>
      <c r="B532" s="726"/>
      <c r="C532" s="660"/>
      <c r="D532" s="514"/>
      <c r="E532" s="729"/>
      <c r="F532" s="731"/>
      <c r="G532" s="520" t="s">
        <v>1103</v>
      </c>
      <c r="H532" s="416"/>
      <c r="I532" s="417"/>
    </row>
    <row r="533" spans="1:9" s="412" customFormat="1" ht="13.5" customHeight="1">
      <c r="A533" s="433"/>
      <c r="B533" s="726"/>
      <c r="C533" s="660"/>
      <c r="D533" s="514"/>
      <c r="E533" s="729"/>
      <c r="F533" s="731"/>
      <c r="G533" s="520" t="s">
        <v>1104</v>
      </c>
      <c r="H533" s="416"/>
      <c r="I533" s="417"/>
    </row>
    <row r="534" spans="1:9" s="412" customFormat="1" ht="13.5" customHeight="1">
      <c r="A534" s="433"/>
      <c r="B534" s="726"/>
      <c r="C534" s="660"/>
      <c r="D534" s="514"/>
      <c r="E534" s="729"/>
      <c r="F534" s="731"/>
      <c r="G534" s="520" t="s">
        <v>1105</v>
      </c>
      <c r="H534" s="416"/>
      <c r="I534" s="417"/>
    </row>
    <row r="535" spans="1:9" s="412" customFormat="1" ht="22.5" customHeight="1">
      <c r="A535" s="433"/>
      <c r="B535" s="726"/>
      <c r="C535" s="660"/>
      <c r="D535" s="514"/>
      <c r="E535" s="729"/>
      <c r="F535" s="731"/>
      <c r="G535" s="520" t="s">
        <v>1106</v>
      </c>
      <c r="H535" s="416"/>
      <c r="I535" s="417"/>
    </row>
    <row r="536" spans="1:9" s="412" customFormat="1" ht="13.5" customHeight="1">
      <c r="A536" s="433"/>
      <c r="B536" s="726"/>
      <c r="C536" s="660"/>
      <c r="D536" s="514"/>
      <c r="E536" s="729"/>
      <c r="F536" s="731"/>
      <c r="G536" s="520" t="s">
        <v>1107</v>
      </c>
      <c r="H536" s="416"/>
      <c r="I536" s="417"/>
    </row>
    <row r="537" spans="1:9" s="412" customFormat="1" ht="22.5">
      <c r="A537" s="433"/>
      <c r="B537" s="726"/>
      <c r="C537" s="660"/>
      <c r="D537" s="514"/>
      <c r="E537" s="729"/>
      <c r="F537" s="731"/>
      <c r="G537" s="520" t="s">
        <v>1108</v>
      </c>
      <c r="H537" s="416"/>
      <c r="I537" s="417"/>
    </row>
    <row r="538" spans="1:9" s="412" customFormat="1" ht="23.25" customHeight="1">
      <c r="A538" s="433"/>
      <c r="B538" s="726"/>
      <c r="C538" s="660"/>
      <c r="D538" s="514"/>
      <c r="E538" s="729"/>
      <c r="F538" s="731" t="s">
        <v>2016</v>
      </c>
      <c r="G538" s="520" t="s">
        <v>1109</v>
      </c>
      <c r="H538" s="416"/>
      <c r="I538" s="417"/>
    </row>
    <row r="539" spans="1:9" s="412" customFormat="1" ht="22.5">
      <c r="A539" s="433"/>
      <c r="B539" s="726"/>
      <c r="C539" s="660"/>
      <c r="D539" s="512"/>
      <c r="E539" s="729"/>
      <c r="F539" s="731"/>
      <c r="G539" s="520" t="s">
        <v>1110</v>
      </c>
      <c r="H539" s="416"/>
      <c r="I539" s="417"/>
    </row>
    <row r="540" spans="1:9" s="412" customFormat="1" ht="13.5" customHeight="1">
      <c r="A540" s="433"/>
      <c r="B540" s="726"/>
      <c r="C540" s="660"/>
      <c r="D540" s="512"/>
      <c r="E540" s="729"/>
      <c r="F540" s="731"/>
      <c r="G540" s="520" t="s">
        <v>1111</v>
      </c>
      <c r="H540" s="416"/>
      <c r="I540" s="417"/>
    </row>
    <row r="541" spans="1:9" s="412" customFormat="1" ht="13.5" customHeight="1">
      <c r="A541" s="433"/>
      <c r="B541" s="726"/>
      <c r="C541" s="660"/>
      <c r="D541" s="514"/>
      <c r="E541" s="729"/>
      <c r="F541" s="731"/>
      <c r="G541" s="520" t="s">
        <v>1112</v>
      </c>
      <c r="H541" s="416"/>
      <c r="I541" s="417"/>
    </row>
    <row r="542" spans="1:9" s="412" customFormat="1" ht="13.5" customHeight="1">
      <c r="A542" s="433"/>
      <c r="B542" s="726"/>
      <c r="C542" s="660"/>
      <c r="D542" s="514"/>
      <c r="E542" s="729"/>
      <c r="F542" s="731"/>
      <c r="G542" s="520" t="s">
        <v>1113</v>
      </c>
      <c r="H542" s="416"/>
      <c r="I542" s="417"/>
    </row>
    <row r="543" spans="1:9" s="412" customFormat="1" ht="24" customHeight="1">
      <c r="A543" s="433"/>
      <c r="B543" s="726"/>
      <c r="C543" s="660"/>
      <c r="D543" s="514"/>
      <c r="E543" s="729"/>
      <c r="F543" s="731"/>
      <c r="G543" s="520" t="s">
        <v>1114</v>
      </c>
      <c r="H543" s="416"/>
      <c r="I543" s="417"/>
    </row>
    <row r="544" spans="1:9" s="412" customFormat="1" ht="13.5" customHeight="1">
      <c r="A544" s="433"/>
      <c r="B544" s="726"/>
      <c r="C544" s="660"/>
      <c r="D544" s="514"/>
      <c r="E544" s="729"/>
      <c r="F544" s="731" t="s">
        <v>2017</v>
      </c>
      <c r="G544" s="520" t="s">
        <v>1115</v>
      </c>
      <c r="H544" s="416"/>
      <c r="I544" s="417"/>
    </row>
    <row r="545" spans="1:9" s="412" customFormat="1" ht="13.5" customHeight="1">
      <c r="A545" s="433"/>
      <c r="B545" s="726"/>
      <c r="C545" s="660"/>
      <c r="D545" s="514"/>
      <c r="E545" s="729"/>
      <c r="F545" s="731"/>
      <c r="G545" s="520" t="s">
        <v>1116</v>
      </c>
      <c r="H545" s="416"/>
      <c r="I545" s="417"/>
    </row>
    <row r="546" spans="1:9" s="412" customFormat="1" ht="22.5">
      <c r="A546" s="433"/>
      <c r="B546" s="726"/>
      <c r="C546" s="660"/>
      <c r="D546" s="514"/>
      <c r="E546" s="730"/>
      <c r="F546" s="503" t="s">
        <v>2018</v>
      </c>
      <c r="G546" s="520" t="s">
        <v>1117</v>
      </c>
      <c r="H546" s="416"/>
      <c r="I546" s="417"/>
    </row>
    <row r="547" spans="1:9" s="412" customFormat="1" ht="33.75" customHeight="1">
      <c r="A547" s="433"/>
      <c r="B547" s="726"/>
      <c r="C547" s="660"/>
      <c r="D547" s="514"/>
      <c r="E547" s="719" t="s">
        <v>1118</v>
      </c>
      <c r="F547" s="720"/>
      <c r="G547" s="520" t="s">
        <v>1119</v>
      </c>
      <c r="H547" s="416"/>
      <c r="I547" s="417"/>
    </row>
    <row r="548" spans="1:9" s="412" customFormat="1" ht="22.5">
      <c r="A548" s="433"/>
      <c r="B548" s="726"/>
      <c r="C548" s="660"/>
      <c r="D548" s="514"/>
      <c r="E548" s="719"/>
      <c r="F548" s="720"/>
      <c r="G548" s="520" t="s">
        <v>1120</v>
      </c>
      <c r="H548" s="416"/>
      <c r="I548" s="417"/>
    </row>
    <row r="549" spans="1:9" s="412" customFormat="1" ht="13.5" customHeight="1">
      <c r="A549" s="433"/>
      <c r="B549" s="726"/>
      <c r="C549" s="660"/>
      <c r="D549" s="514"/>
      <c r="E549" s="719"/>
      <c r="F549" s="720"/>
      <c r="G549" s="520" t="s">
        <v>1121</v>
      </c>
      <c r="H549" s="416"/>
      <c r="I549" s="417"/>
    </row>
    <row r="550" spans="1:9" s="412" customFormat="1" ht="33.75">
      <c r="A550" s="433"/>
      <c r="B550" s="726"/>
      <c r="C550" s="660"/>
      <c r="D550" s="514"/>
      <c r="E550" s="719"/>
      <c r="F550" s="720"/>
      <c r="G550" s="520" t="s">
        <v>1122</v>
      </c>
      <c r="H550" s="416"/>
      <c r="I550" s="417"/>
    </row>
    <row r="551" spans="1:9" s="412" customFormat="1" ht="22.5">
      <c r="A551" s="433"/>
      <c r="B551" s="726"/>
      <c r="C551" s="660"/>
      <c r="D551" s="514"/>
      <c r="E551" s="719"/>
      <c r="F551" s="720"/>
      <c r="G551" s="520" t="s">
        <v>1123</v>
      </c>
      <c r="H551" s="416"/>
      <c r="I551" s="417"/>
    </row>
    <row r="552" spans="1:9" s="412" customFormat="1" ht="32.25" customHeight="1">
      <c r="A552" s="433"/>
      <c r="B552" s="726"/>
      <c r="C552" s="660"/>
      <c r="D552" s="515"/>
      <c r="E552" s="719"/>
      <c r="F552" s="720"/>
      <c r="G552" s="520" t="s">
        <v>1124</v>
      </c>
      <c r="H552" s="416"/>
      <c r="I552" s="417"/>
    </row>
    <row r="553" spans="1:9" s="412" customFormat="1" ht="23.25" customHeight="1">
      <c r="A553" s="433"/>
      <c r="B553" s="726"/>
      <c r="C553" s="660"/>
      <c r="D553" s="719" t="s">
        <v>2019</v>
      </c>
      <c r="E553" s="733"/>
      <c r="F553" s="720"/>
      <c r="G553" s="520" t="s">
        <v>1125</v>
      </c>
      <c r="H553" s="416"/>
      <c r="I553" s="417"/>
    </row>
    <row r="554" spans="1:9" s="412" customFormat="1" ht="13.5" customHeight="1">
      <c r="A554" s="433"/>
      <c r="B554" s="726"/>
      <c r="C554" s="660"/>
      <c r="D554" s="719"/>
      <c r="E554" s="733"/>
      <c r="F554" s="720"/>
      <c r="G554" s="520" t="s">
        <v>1126</v>
      </c>
      <c r="H554" s="416"/>
      <c r="I554" s="417"/>
    </row>
    <row r="555" spans="1:9" s="412" customFormat="1" ht="60" customHeight="1">
      <c r="A555" s="433"/>
      <c r="B555" s="726"/>
      <c r="C555" s="660"/>
      <c r="D555" s="719"/>
      <c r="E555" s="733"/>
      <c r="F555" s="720"/>
      <c r="G555" s="520" t="s">
        <v>1127</v>
      </c>
      <c r="H555" s="416"/>
      <c r="I555" s="417"/>
    </row>
    <row r="556" spans="1:9" s="412" customFormat="1" ht="23.25" customHeight="1">
      <c r="A556" s="433"/>
      <c r="B556" s="726"/>
      <c r="C556" s="660"/>
      <c r="D556" s="719"/>
      <c r="E556" s="733"/>
      <c r="F556" s="720"/>
      <c r="G556" s="520" t="s">
        <v>1128</v>
      </c>
      <c r="H556" s="416"/>
      <c r="I556" s="417"/>
    </row>
    <row r="557" spans="1:9" s="412" customFormat="1" ht="50.1" customHeight="1">
      <c r="A557" s="433"/>
      <c r="B557" s="726"/>
      <c r="C557" s="660"/>
      <c r="D557" s="719"/>
      <c r="E557" s="733"/>
      <c r="F557" s="720"/>
      <c r="G557" s="520" t="s">
        <v>1129</v>
      </c>
      <c r="H557" s="416"/>
      <c r="I557" s="417"/>
    </row>
    <row r="558" spans="1:9" s="412" customFormat="1" ht="13.5" customHeight="1">
      <c r="A558" s="433"/>
      <c r="B558" s="726"/>
      <c r="C558" s="660"/>
      <c r="D558" s="719"/>
      <c r="E558" s="733"/>
      <c r="F558" s="720"/>
      <c r="G558" s="520" t="s">
        <v>1130</v>
      </c>
      <c r="H558" s="416"/>
      <c r="I558" s="417"/>
    </row>
    <row r="559" spans="1:9" s="412" customFormat="1" ht="33.75" customHeight="1">
      <c r="A559" s="433"/>
      <c r="B559" s="726"/>
      <c r="C559" s="660"/>
      <c r="D559" s="719"/>
      <c r="E559" s="733"/>
      <c r="F559" s="720"/>
      <c r="G559" s="520" t="s">
        <v>1131</v>
      </c>
      <c r="H559" s="416"/>
      <c r="I559" s="417"/>
    </row>
    <row r="560" spans="1:9" s="412" customFormat="1" ht="13.5" customHeight="1">
      <c r="A560" s="433"/>
      <c r="B560" s="726"/>
      <c r="C560" s="660"/>
      <c r="D560" s="719"/>
      <c r="E560" s="733"/>
      <c r="F560" s="720"/>
      <c r="G560" s="520" t="s">
        <v>1132</v>
      </c>
      <c r="H560" s="416"/>
      <c r="I560" s="417"/>
    </row>
    <row r="561" spans="1:9" s="412" customFormat="1" ht="13.5" customHeight="1">
      <c r="A561" s="433"/>
      <c r="B561" s="726"/>
      <c r="C561" s="660"/>
      <c r="D561" s="719"/>
      <c r="E561" s="733"/>
      <c r="F561" s="720"/>
      <c r="G561" s="520" t="s">
        <v>1133</v>
      </c>
      <c r="H561" s="416"/>
      <c r="I561" s="417"/>
    </row>
    <row r="562" spans="1:9" s="412" customFormat="1" ht="33.75" customHeight="1">
      <c r="A562" s="433"/>
      <c r="B562" s="726"/>
      <c r="C562" s="660"/>
      <c r="D562" s="719"/>
      <c r="E562" s="733"/>
      <c r="F562" s="720"/>
      <c r="G562" s="520" t="s">
        <v>1134</v>
      </c>
      <c r="H562" s="416"/>
      <c r="I562" s="417"/>
    </row>
    <row r="563" spans="1:9" s="412" customFormat="1" ht="13.5" customHeight="1">
      <c r="A563" s="433"/>
      <c r="B563" s="726"/>
      <c r="C563" s="660"/>
      <c r="D563" s="719"/>
      <c r="E563" s="733"/>
      <c r="F563" s="720"/>
      <c r="G563" s="520" t="s">
        <v>1135</v>
      </c>
      <c r="H563" s="416"/>
      <c r="I563" s="417"/>
    </row>
    <row r="564" spans="1:9" s="412" customFormat="1" ht="22.5">
      <c r="A564" s="433"/>
      <c r="B564" s="726"/>
      <c r="C564" s="660"/>
      <c r="D564" s="719"/>
      <c r="E564" s="733"/>
      <c r="F564" s="720"/>
      <c r="G564" s="520" t="s">
        <v>1136</v>
      </c>
      <c r="H564" s="416"/>
      <c r="I564" s="417"/>
    </row>
    <row r="565" spans="1:9" s="412" customFormat="1" ht="22.5">
      <c r="A565" s="433"/>
      <c r="B565" s="726"/>
      <c r="C565" s="660"/>
      <c r="D565" s="719"/>
      <c r="E565" s="733"/>
      <c r="F565" s="720"/>
      <c r="G565" s="520" t="s">
        <v>1137</v>
      </c>
      <c r="H565" s="416"/>
      <c r="I565" s="417"/>
    </row>
    <row r="566" spans="1:9" s="412" customFormat="1" ht="22.5" customHeight="1">
      <c r="A566" s="433"/>
      <c r="B566" s="726"/>
      <c r="C566" s="660"/>
      <c r="D566" s="719"/>
      <c r="E566" s="733"/>
      <c r="F566" s="720"/>
      <c r="G566" s="520" t="s">
        <v>1138</v>
      </c>
      <c r="H566" s="416"/>
      <c r="I566" s="417"/>
    </row>
    <row r="567" spans="1:9" s="412" customFormat="1" ht="13.5" customHeight="1">
      <c r="A567" s="433"/>
      <c r="B567" s="726"/>
      <c r="C567" s="660"/>
      <c r="D567" s="719"/>
      <c r="E567" s="733"/>
      <c r="F567" s="720"/>
      <c r="G567" s="520" t="s">
        <v>1139</v>
      </c>
      <c r="H567" s="416"/>
      <c r="I567" s="417"/>
    </row>
    <row r="568" spans="1:9" s="412" customFormat="1" ht="13.5" customHeight="1">
      <c r="A568" s="433"/>
      <c r="B568" s="726"/>
      <c r="C568" s="660"/>
      <c r="D568" s="719"/>
      <c r="E568" s="733"/>
      <c r="F568" s="720"/>
      <c r="G568" s="520" t="s">
        <v>1140</v>
      </c>
      <c r="H568" s="416"/>
      <c r="I568" s="417"/>
    </row>
    <row r="569" spans="1:9" s="412" customFormat="1" ht="13.5" customHeight="1">
      <c r="A569" s="433"/>
      <c r="B569" s="726"/>
      <c r="C569" s="660"/>
      <c r="D569" s="719"/>
      <c r="E569" s="733"/>
      <c r="F569" s="720"/>
      <c r="G569" s="520" t="s">
        <v>1141</v>
      </c>
      <c r="H569" s="416"/>
      <c r="I569" s="417"/>
    </row>
    <row r="570" spans="1:9" s="412" customFormat="1" ht="13.5" customHeight="1">
      <c r="A570" s="433"/>
      <c r="B570" s="726"/>
      <c r="C570" s="660"/>
      <c r="D570" s="719"/>
      <c r="E570" s="733"/>
      <c r="F570" s="720"/>
      <c r="G570" s="520" t="s">
        <v>1142</v>
      </c>
      <c r="H570" s="416"/>
      <c r="I570" s="417"/>
    </row>
    <row r="571" spans="1:9" s="412" customFormat="1" ht="22.5">
      <c r="A571" s="433"/>
      <c r="B571" s="726"/>
      <c r="C571" s="660"/>
      <c r="D571" s="719"/>
      <c r="E571" s="733"/>
      <c r="F571" s="720"/>
      <c r="G571" s="520" t="s">
        <v>1143</v>
      </c>
      <c r="H571" s="416"/>
      <c r="I571" s="417"/>
    </row>
    <row r="572" spans="1:9" s="412" customFormat="1" ht="13.5" customHeight="1">
      <c r="A572" s="433"/>
      <c r="B572" s="726"/>
      <c r="C572" s="660"/>
      <c r="D572" s="719"/>
      <c r="E572" s="733"/>
      <c r="F572" s="720"/>
      <c r="G572" s="520" t="s">
        <v>1144</v>
      </c>
      <c r="H572" s="416"/>
      <c r="I572" s="417"/>
    </row>
    <row r="573" spans="1:9" s="412" customFormat="1" ht="13.5" customHeight="1">
      <c r="A573" s="433"/>
      <c r="B573" s="726"/>
      <c r="C573" s="660"/>
      <c r="D573" s="719"/>
      <c r="E573" s="733"/>
      <c r="F573" s="720"/>
      <c r="G573" s="520" t="s">
        <v>1145</v>
      </c>
      <c r="H573" s="416"/>
      <c r="I573" s="417"/>
    </row>
    <row r="574" spans="1:9" s="412" customFormat="1" ht="13.5" customHeight="1">
      <c r="A574" s="433"/>
      <c r="B574" s="726"/>
      <c r="C574" s="660"/>
      <c r="D574" s="660" t="s">
        <v>2020</v>
      </c>
      <c r="E574" s="661"/>
      <c r="F574" s="662"/>
      <c r="G574" s="520"/>
      <c r="H574" s="416"/>
      <c r="I574" s="417"/>
    </row>
    <row r="575" spans="1:9" s="412" customFormat="1" ht="23.25" customHeight="1">
      <c r="A575" s="433"/>
      <c r="B575" s="726"/>
      <c r="C575" s="660"/>
      <c r="D575" s="660"/>
      <c r="E575" s="662"/>
      <c r="F575" s="731" t="s">
        <v>1977</v>
      </c>
      <c r="G575" s="520" t="s">
        <v>1146</v>
      </c>
      <c r="H575" s="416"/>
      <c r="I575" s="417"/>
    </row>
    <row r="576" spans="1:9" s="412" customFormat="1" ht="13.5" customHeight="1">
      <c r="A576" s="433"/>
      <c r="B576" s="726"/>
      <c r="C576" s="660"/>
      <c r="D576" s="660"/>
      <c r="E576" s="662"/>
      <c r="F576" s="731"/>
      <c r="G576" s="520" t="s">
        <v>1147</v>
      </c>
      <c r="H576" s="416"/>
      <c r="I576" s="417"/>
    </row>
    <row r="577" spans="1:9" s="412" customFormat="1" ht="23.25" customHeight="1">
      <c r="A577" s="433"/>
      <c r="B577" s="726"/>
      <c r="C577" s="660"/>
      <c r="D577" s="660"/>
      <c r="E577" s="662"/>
      <c r="F577" s="731"/>
      <c r="G577" s="520" t="s">
        <v>1148</v>
      </c>
      <c r="H577" s="416"/>
      <c r="I577" s="417"/>
    </row>
    <row r="578" spans="1:9" s="412" customFormat="1" ht="22.5">
      <c r="A578" s="433"/>
      <c r="B578" s="726"/>
      <c r="C578" s="660"/>
      <c r="D578" s="660"/>
      <c r="E578" s="662"/>
      <c r="F578" s="731"/>
      <c r="G578" s="520" t="s">
        <v>1149</v>
      </c>
      <c r="H578" s="416"/>
      <c r="I578" s="417"/>
    </row>
    <row r="579" spans="1:9" s="412" customFormat="1" ht="13.5" customHeight="1">
      <c r="A579" s="433"/>
      <c r="B579" s="726"/>
      <c r="C579" s="660"/>
      <c r="D579" s="660"/>
      <c r="E579" s="662"/>
      <c r="F579" s="731"/>
      <c r="G579" s="520" t="s">
        <v>1150</v>
      </c>
      <c r="H579" s="416"/>
      <c r="I579" s="417"/>
    </row>
    <row r="580" spans="1:9" s="412" customFormat="1" ht="45">
      <c r="A580" s="433"/>
      <c r="B580" s="726"/>
      <c r="C580" s="660"/>
      <c r="D580" s="660"/>
      <c r="E580" s="662"/>
      <c r="F580" s="731"/>
      <c r="G580" s="520" t="s">
        <v>1151</v>
      </c>
      <c r="H580" s="416"/>
      <c r="I580" s="417"/>
    </row>
    <row r="581" spans="1:9" s="412" customFormat="1" ht="13.5" customHeight="1">
      <c r="A581" s="433"/>
      <c r="B581" s="726"/>
      <c r="C581" s="660"/>
      <c r="D581" s="660"/>
      <c r="E581" s="662"/>
      <c r="F581" s="731"/>
      <c r="G581" s="520" t="s">
        <v>1152</v>
      </c>
      <c r="H581" s="416"/>
      <c r="I581" s="417"/>
    </row>
    <row r="582" spans="1:9" s="412" customFormat="1" ht="22.5">
      <c r="A582" s="433"/>
      <c r="B582" s="726"/>
      <c r="C582" s="660"/>
      <c r="D582" s="660"/>
      <c r="E582" s="662"/>
      <c r="F582" s="731"/>
      <c r="G582" s="520" t="s">
        <v>1153</v>
      </c>
      <c r="H582" s="416"/>
      <c r="I582" s="417"/>
    </row>
    <row r="583" spans="1:9" s="412" customFormat="1" ht="13.5" customHeight="1">
      <c r="A583" s="433"/>
      <c r="B583" s="726"/>
      <c r="C583" s="660"/>
      <c r="D583" s="660"/>
      <c r="E583" s="662"/>
      <c r="F583" s="731"/>
      <c r="G583" s="520" t="s">
        <v>1154</v>
      </c>
      <c r="H583" s="416"/>
      <c r="I583" s="417"/>
    </row>
    <row r="584" spans="1:9" s="412" customFormat="1" ht="22.5">
      <c r="A584" s="433"/>
      <c r="B584" s="726"/>
      <c r="C584" s="660"/>
      <c r="D584" s="660"/>
      <c r="E584" s="662"/>
      <c r="F584" s="731"/>
      <c r="G584" s="520" t="s">
        <v>1155</v>
      </c>
      <c r="H584" s="416"/>
      <c r="I584" s="417"/>
    </row>
    <row r="585" spans="1:9" s="412" customFormat="1" ht="33.75" customHeight="1">
      <c r="A585" s="433"/>
      <c r="B585" s="726"/>
      <c r="C585" s="660"/>
      <c r="D585" s="660"/>
      <c r="E585" s="662"/>
      <c r="F585" s="731" t="s">
        <v>2021</v>
      </c>
      <c r="G585" s="520" t="s">
        <v>1156</v>
      </c>
      <c r="H585" s="416"/>
      <c r="I585" s="417"/>
    </row>
    <row r="586" spans="1:9" s="412" customFormat="1" ht="62.25" customHeight="1">
      <c r="A586" s="433"/>
      <c r="B586" s="726"/>
      <c r="C586" s="660"/>
      <c r="D586" s="660"/>
      <c r="E586" s="662"/>
      <c r="F586" s="731"/>
      <c r="G586" s="538" t="s">
        <v>2148</v>
      </c>
      <c r="H586" s="416"/>
      <c r="I586" s="417"/>
    </row>
    <row r="587" spans="1:9" s="412" customFormat="1" ht="35.1" customHeight="1">
      <c r="A587" s="433"/>
      <c r="B587" s="726"/>
      <c r="C587" s="660"/>
      <c r="D587" s="660"/>
      <c r="E587" s="662"/>
      <c r="F587" s="731"/>
      <c r="G587" s="538" t="s">
        <v>2138</v>
      </c>
      <c r="H587" s="416"/>
      <c r="I587" s="417"/>
    </row>
    <row r="588" spans="1:9" s="412" customFormat="1" ht="22.5">
      <c r="A588" s="433"/>
      <c r="B588" s="726"/>
      <c r="C588" s="660"/>
      <c r="D588" s="660"/>
      <c r="E588" s="662"/>
      <c r="F588" s="731"/>
      <c r="G588" s="520" t="s">
        <v>1157</v>
      </c>
      <c r="H588" s="416"/>
      <c r="I588" s="417"/>
    </row>
    <row r="589" spans="1:9" s="412" customFormat="1" ht="22.5">
      <c r="A589" s="433"/>
      <c r="B589" s="726"/>
      <c r="C589" s="660"/>
      <c r="D589" s="660"/>
      <c r="E589" s="662"/>
      <c r="F589" s="731"/>
      <c r="G589" s="520" t="s">
        <v>1158</v>
      </c>
      <c r="H589" s="416"/>
      <c r="I589" s="417"/>
    </row>
    <row r="590" spans="1:9" s="412" customFormat="1" ht="22.5">
      <c r="A590" s="433"/>
      <c r="B590" s="726"/>
      <c r="C590" s="660"/>
      <c r="D590" s="660"/>
      <c r="E590" s="662"/>
      <c r="F590" s="731"/>
      <c r="G590" s="520" t="s">
        <v>1159</v>
      </c>
      <c r="H590" s="416"/>
      <c r="I590" s="417"/>
    </row>
    <row r="591" spans="1:9" s="412" customFormat="1" ht="33.75" customHeight="1">
      <c r="A591" s="433"/>
      <c r="B591" s="726"/>
      <c r="C591" s="660"/>
      <c r="D591" s="660"/>
      <c r="E591" s="662"/>
      <c r="F591" s="731"/>
      <c r="G591" s="520" t="s">
        <v>1160</v>
      </c>
      <c r="H591" s="416"/>
      <c r="I591" s="417"/>
    </row>
    <row r="592" spans="1:9" s="412" customFormat="1" ht="13.5" customHeight="1">
      <c r="A592" s="433"/>
      <c r="B592" s="726"/>
      <c r="C592" s="660"/>
      <c r="D592" s="660"/>
      <c r="E592" s="662"/>
      <c r="F592" s="731"/>
      <c r="G592" s="520" t="s">
        <v>1161</v>
      </c>
      <c r="H592" s="416"/>
      <c r="I592" s="417"/>
    </row>
    <row r="593" spans="1:9" s="412" customFormat="1" ht="22.5">
      <c r="A593" s="433"/>
      <c r="B593" s="726"/>
      <c r="C593" s="660"/>
      <c r="D593" s="660"/>
      <c r="E593" s="662"/>
      <c r="F593" s="731"/>
      <c r="G593" s="520" t="s">
        <v>1162</v>
      </c>
      <c r="H593" s="416"/>
      <c r="I593" s="417"/>
    </row>
    <row r="594" spans="1:9" s="412" customFormat="1" ht="13.5" customHeight="1">
      <c r="A594" s="434"/>
      <c r="B594" s="726"/>
      <c r="C594" s="660"/>
      <c r="D594" s="660"/>
      <c r="E594" s="662"/>
      <c r="F594" s="731"/>
      <c r="G594" s="520" t="s">
        <v>1163</v>
      </c>
      <c r="H594" s="416"/>
      <c r="I594" s="417"/>
    </row>
    <row r="595" spans="1:9" s="412" customFormat="1" ht="13.5" customHeight="1">
      <c r="A595" s="426"/>
      <c r="B595" s="726"/>
      <c r="C595" s="660"/>
      <c r="D595" s="660"/>
      <c r="E595" s="662"/>
      <c r="F595" s="731"/>
      <c r="G595" s="520" t="s">
        <v>1164</v>
      </c>
      <c r="H595" s="416"/>
      <c r="I595" s="417"/>
    </row>
    <row r="596" spans="1:9" s="412" customFormat="1" ht="13.5" customHeight="1">
      <c r="A596" s="433"/>
      <c r="B596" s="726"/>
      <c r="C596" s="660"/>
      <c r="D596" s="660"/>
      <c r="E596" s="662"/>
      <c r="F596" s="731"/>
      <c r="G596" s="520" t="s">
        <v>1165</v>
      </c>
      <c r="H596" s="416"/>
      <c r="I596" s="417"/>
    </row>
    <row r="597" spans="1:9" s="412" customFormat="1" ht="11.25" customHeight="1">
      <c r="A597" s="433"/>
      <c r="B597" s="726"/>
      <c r="C597" s="660"/>
      <c r="D597" s="660"/>
      <c r="E597" s="662"/>
      <c r="F597" s="731"/>
      <c r="G597" s="520" t="s">
        <v>1166</v>
      </c>
      <c r="H597" s="416"/>
      <c r="I597" s="417"/>
    </row>
    <row r="598" spans="1:9" s="412" customFormat="1" ht="13.5" customHeight="1">
      <c r="A598" s="433"/>
      <c r="B598" s="726"/>
      <c r="C598" s="660"/>
      <c r="D598" s="660"/>
      <c r="E598" s="662"/>
      <c r="F598" s="731"/>
      <c r="G598" s="520" t="s">
        <v>1167</v>
      </c>
      <c r="H598" s="416"/>
      <c r="I598" s="417"/>
    </row>
    <row r="599" spans="1:9" s="412" customFormat="1" ht="11.25" customHeight="1">
      <c r="A599" s="433"/>
      <c r="B599" s="726"/>
      <c r="C599" s="660"/>
      <c r="D599" s="660"/>
      <c r="E599" s="662"/>
      <c r="F599" s="731"/>
      <c r="G599" s="520" t="s">
        <v>1168</v>
      </c>
      <c r="H599" s="416"/>
      <c r="I599" s="417"/>
    </row>
    <row r="600" spans="1:9" s="412" customFormat="1" ht="13.5" customHeight="1">
      <c r="A600" s="433"/>
      <c r="B600" s="726"/>
      <c r="C600" s="660"/>
      <c r="D600" s="660"/>
      <c r="E600" s="662"/>
      <c r="F600" s="731"/>
      <c r="G600" s="520" t="s">
        <v>1169</v>
      </c>
      <c r="H600" s="416"/>
      <c r="I600" s="417"/>
    </row>
    <row r="601" spans="1:9" s="412" customFormat="1" ht="33.75" customHeight="1">
      <c r="A601" s="433"/>
      <c r="B601" s="726"/>
      <c r="C601" s="660"/>
      <c r="D601" s="660"/>
      <c r="E601" s="662"/>
      <c r="F601" s="731"/>
      <c r="G601" s="520" t="s">
        <v>1170</v>
      </c>
      <c r="H601" s="416"/>
      <c r="I601" s="417"/>
    </row>
    <row r="602" spans="1:9" s="412" customFormat="1" ht="13.5" customHeight="1">
      <c r="A602" s="433"/>
      <c r="B602" s="726"/>
      <c r="C602" s="660"/>
      <c r="D602" s="660"/>
      <c r="E602" s="662"/>
      <c r="F602" s="731" t="s">
        <v>2022</v>
      </c>
      <c r="G602" s="520" t="s">
        <v>1171</v>
      </c>
      <c r="H602" s="416"/>
      <c r="I602" s="417"/>
    </row>
    <row r="603" spans="1:9" s="412" customFormat="1" ht="13.5" customHeight="1">
      <c r="A603" s="433"/>
      <c r="B603" s="726"/>
      <c r="C603" s="660"/>
      <c r="D603" s="660"/>
      <c r="E603" s="662"/>
      <c r="F603" s="731"/>
      <c r="G603" s="520" t="s">
        <v>1172</v>
      </c>
      <c r="H603" s="416"/>
      <c r="I603" s="417"/>
    </row>
    <row r="604" spans="1:9" s="412" customFormat="1" ht="13.5" customHeight="1">
      <c r="A604" s="433"/>
      <c r="B604" s="726"/>
      <c r="C604" s="660"/>
      <c r="D604" s="660"/>
      <c r="E604" s="662"/>
      <c r="F604" s="731"/>
      <c r="G604" s="520" t="s">
        <v>1173</v>
      </c>
      <c r="H604" s="416"/>
      <c r="I604" s="417"/>
    </row>
    <row r="605" spans="1:9" s="412" customFormat="1" ht="22.5">
      <c r="A605" s="433"/>
      <c r="B605" s="726"/>
      <c r="C605" s="660"/>
      <c r="D605" s="660"/>
      <c r="E605" s="662"/>
      <c r="F605" s="731"/>
      <c r="G605" s="520" t="s">
        <v>1174</v>
      </c>
      <c r="H605" s="416"/>
      <c r="I605" s="417"/>
    </row>
    <row r="606" spans="1:9" s="412" customFormat="1" ht="22.5">
      <c r="A606" s="433"/>
      <c r="B606" s="726"/>
      <c r="C606" s="660"/>
      <c r="D606" s="660"/>
      <c r="E606" s="662"/>
      <c r="F606" s="731"/>
      <c r="G606" s="520" t="s">
        <v>1175</v>
      </c>
      <c r="H606" s="416"/>
      <c r="I606" s="417"/>
    </row>
    <row r="607" spans="1:9" s="412" customFormat="1" ht="13.5" customHeight="1">
      <c r="A607" s="433"/>
      <c r="B607" s="726"/>
      <c r="C607" s="660"/>
      <c r="D607" s="660"/>
      <c r="E607" s="662"/>
      <c r="F607" s="731"/>
      <c r="G607" s="520" t="s">
        <v>1176</v>
      </c>
      <c r="H607" s="416"/>
      <c r="I607" s="417"/>
    </row>
    <row r="608" spans="1:9" s="412" customFormat="1" ht="13.5" customHeight="1">
      <c r="A608" s="433"/>
      <c r="B608" s="726"/>
      <c r="C608" s="660"/>
      <c r="D608" s="660"/>
      <c r="E608" s="662"/>
      <c r="F608" s="731"/>
      <c r="G608" s="520" t="s">
        <v>1177</v>
      </c>
      <c r="H608" s="416"/>
      <c r="I608" s="417"/>
    </row>
    <row r="609" spans="1:9" s="412" customFormat="1" ht="33.75" customHeight="1">
      <c r="A609" s="433"/>
      <c r="B609" s="726"/>
      <c r="C609" s="660"/>
      <c r="D609" s="660"/>
      <c r="E609" s="662"/>
      <c r="F609" s="731" t="s">
        <v>2023</v>
      </c>
      <c r="G609" s="520" t="s">
        <v>1178</v>
      </c>
      <c r="H609" s="416"/>
      <c r="I609" s="417"/>
    </row>
    <row r="610" spans="1:9" s="412" customFormat="1" ht="33.75">
      <c r="A610" s="433"/>
      <c r="B610" s="726"/>
      <c r="C610" s="660"/>
      <c r="D610" s="660"/>
      <c r="E610" s="662"/>
      <c r="F610" s="731"/>
      <c r="G610" s="520" t="s">
        <v>1179</v>
      </c>
      <c r="H610" s="416"/>
      <c r="I610" s="417"/>
    </row>
    <row r="611" spans="1:9" s="412" customFormat="1" ht="13.5" customHeight="1">
      <c r="A611" s="433"/>
      <c r="B611" s="726"/>
      <c r="C611" s="660"/>
      <c r="D611" s="660"/>
      <c r="E611" s="662"/>
      <c r="F611" s="731"/>
      <c r="G611" s="520" t="s">
        <v>1180</v>
      </c>
      <c r="H611" s="416"/>
      <c r="I611" s="417"/>
    </row>
    <row r="612" spans="1:9" s="412" customFormat="1" ht="22.5">
      <c r="A612" s="433"/>
      <c r="B612" s="726"/>
      <c r="C612" s="660"/>
      <c r="D612" s="660"/>
      <c r="E612" s="662"/>
      <c r="F612" s="504" t="s">
        <v>2024</v>
      </c>
      <c r="G612" s="520" t="s">
        <v>1181</v>
      </c>
      <c r="H612" s="416"/>
      <c r="I612" s="417"/>
    </row>
    <row r="613" spans="1:9" s="412" customFormat="1" ht="13.5" customHeight="1">
      <c r="A613" s="433"/>
      <c r="B613" s="726"/>
      <c r="C613" s="660"/>
      <c r="D613" s="660"/>
      <c r="E613" s="662"/>
      <c r="F613" s="515"/>
      <c r="G613" s="520" t="s">
        <v>1182</v>
      </c>
      <c r="H613" s="416"/>
      <c r="I613" s="417"/>
    </row>
    <row r="614" spans="1:9" s="412" customFormat="1" ht="13.5" customHeight="1">
      <c r="A614" s="433"/>
      <c r="B614" s="726"/>
      <c r="C614" s="660"/>
      <c r="D614" s="660"/>
      <c r="E614" s="662"/>
      <c r="F614" s="731" t="s">
        <v>2025</v>
      </c>
      <c r="G614" s="520" t="s">
        <v>1183</v>
      </c>
      <c r="H614" s="416"/>
      <c r="I614" s="417"/>
    </row>
    <row r="615" spans="1:9" s="412" customFormat="1" ht="13.5" customHeight="1">
      <c r="A615" s="433"/>
      <c r="B615" s="726"/>
      <c r="C615" s="660"/>
      <c r="D615" s="660"/>
      <c r="E615" s="662"/>
      <c r="F615" s="731"/>
      <c r="G615" s="520" t="s">
        <v>1184</v>
      </c>
      <c r="H615" s="416"/>
      <c r="I615" s="417"/>
    </row>
    <row r="616" spans="1:9" s="412" customFormat="1" ht="13.5" customHeight="1">
      <c r="A616" s="433"/>
      <c r="B616" s="726"/>
      <c r="C616" s="660"/>
      <c r="D616" s="660"/>
      <c r="E616" s="662"/>
      <c r="F616" s="731"/>
      <c r="G616" s="520" t="s">
        <v>1185</v>
      </c>
      <c r="H616" s="416"/>
      <c r="I616" s="417"/>
    </row>
    <row r="617" spans="1:9" s="412" customFormat="1" ht="22.5">
      <c r="A617" s="433"/>
      <c r="B617" s="726"/>
      <c r="C617" s="660"/>
      <c r="D617" s="660"/>
      <c r="E617" s="662"/>
      <c r="F617" s="731" t="s">
        <v>2026</v>
      </c>
      <c r="G617" s="520" t="s">
        <v>1186</v>
      </c>
      <c r="H617" s="416"/>
      <c r="I617" s="417"/>
    </row>
    <row r="618" spans="1:9" s="412" customFormat="1" ht="13.5" customHeight="1">
      <c r="A618" s="433"/>
      <c r="B618" s="726"/>
      <c r="C618" s="660"/>
      <c r="D618" s="660"/>
      <c r="E618" s="662"/>
      <c r="F618" s="731"/>
      <c r="G618" s="520" t="s">
        <v>1187</v>
      </c>
      <c r="H618" s="416"/>
      <c r="I618" s="417"/>
    </row>
    <row r="619" spans="1:9" s="412" customFormat="1" ht="13.5" customHeight="1">
      <c r="A619" s="433"/>
      <c r="B619" s="726"/>
      <c r="C619" s="660"/>
      <c r="D619" s="660"/>
      <c r="E619" s="662"/>
      <c r="F619" s="731"/>
      <c r="G619" s="520" t="s">
        <v>1188</v>
      </c>
      <c r="H619" s="416"/>
      <c r="I619" s="417"/>
    </row>
    <row r="620" spans="1:9" s="412" customFormat="1" ht="13.5" customHeight="1">
      <c r="A620" s="433"/>
      <c r="B620" s="726"/>
      <c r="C620" s="660"/>
      <c r="D620" s="660"/>
      <c r="E620" s="662"/>
      <c r="F620" s="731"/>
      <c r="G620" s="520" t="s">
        <v>1189</v>
      </c>
      <c r="H620" s="416"/>
      <c r="I620" s="417"/>
    </row>
    <row r="621" spans="1:9" s="412" customFormat="1" ht="23.25" customHeight="1">
      <c r="A621" s="433"/>
      <c r="B621" s="726"/>
      <c r="C621" s="660"/>
      <c r="D621" s="660"/>
      <c r="E621" s="662"/>
      <c r="F621" s="731" t="s">
        <v>2027</v>
      </c>
      <c r="G621" s="520" t="s">
        <v>1190</v>
      </c>
      <c r="H621" s="416"/>
      <c r="I621" s="417"/>
    </row>
    <row r="622" spans="1:9" s="412" customFormat="1" ht="13.5" customHeight="1">
      <c r="A622" s="433"/>
      <c r="B622" s="726"/>
      <c r="C622" s="660"/>
      <c r="D622" s="660"/>
      <c r="E622" s="662"/>
      <c r="F622" s="731"/>
      <c r="G622" s="520" t="s">
        <v>1191</v>
      </c>
      <c r="H622" s="416"/>
      <c r="I622" s="417"/>
    </row>
    <row r="623" spans="1:9" s="412" customFormat="1" ht="13.5" customHeight="1">
      <c r="A623" s="433"/>
      <c r="B623" s="726"/>
      <c r="C623" s="660"/>
      <c r="D623" s="660"/>
      <c r="E623" s="662"/>
      <c r="F623" s="731"/>
      <c r="G623" s="520" t="s">
        <v>1192</v>
      </c>
      <c r="H623" s="416"/>
      <c r="I623" s="417"/>
    </row>
    <row r="624" spans="1:9" s="412" customFormat="1" ht="13.5" customHeight="1">
      <c r="A624" s="433"/>
      <c r="B624" s="726"/>
      <c r="C624" s="660"/>
      <c r="D624" s="660"/>
      <c r="E624" s="662"/>
      <c r="F624" s="731"/>
      <c r="G624" s="520" t="s">
        <v>1193</v>
      </c>
      <c r="H624" s="416"/>
      <c r="I624" s="417"/>
    </row>
    <row r="625" spans="1:9" s="412" customFormat="1" ht="13.5" customHeight="1">
      <c r="A625" s="433"/>
      <c r="B625" s="726"/>
      <c r="C625" s="660"/>
      <c r="D625" s="660"/>
      <c r="E625" s="662"/>
      <c r="F625" s="731"/>
      <c r="G625" s="520" t="s">
        <v>1072</v>
      </c>
      <c r="H625" s="416"/>
      <c r="I625" s="417"/>
    </row>
    <row r="626" spans="1:9" s="412" customFormat="1" ht="13.5" customHeight="1">
      <c r="A626" s="433"/>
      <c r="B626" s="726"/>
      <c r="C626" s="660"/>
      <c r="D626" s="660"/>
      <c r="E626" s="662"/>
      <c r="F626" s="731"/>
      <c r="G626" s="520" t="s">
        <v>1073</v>
      </c>
      <c r="H626" s="416"/>
      <c r="I626" s="417"/>
    </row>
    <row r="627" spans="1:9" s="412" customFormat="1" ht="37.5" customHeight="1">
      <c r="A627" s="433"/>
      <c r="B627" s="726"/>
      <c r="C627" s="660"/>
      <c r="D627" s="660"/>
      <c r="E627" s="662"/>
      <c r="F627" s="731"/>
      <c r="G627" s="538" t="s">
        <v>2149</v>
      </c>
      <c r="H627" s="416"/>
      <c r="I627" s="417"/>
    </row>
    <row r="628" spans="1:9" s="412" customFormat="1" ht="22.5" customHeight="1">
      <c r="A628" s="433"/>
      <c r="B628" s="726"/>
      <c r="C628" s="660"/>
      <c r="D628" s="660"/>
      <c r="E628" s="662"/>
      <c r="F628" s="731" t="s">
        <v>2028</v>
      </c>
      <c r="G628" s="520" t="s">
        <v>1194</v>
      </c>
      <c r="H628" s="416"/>
      <c r="I628" s="417"/>
    </row>
    <row r="629" spans="1:9" s="412" customFormat="1" ht="37.5" customHeight="1">
      <c r="A629" s="433"/>
      <c r="B629" s="726"/>
      <c r="C629" s="660"/>
      <c r="D629" s="660"/>
      <c r="E629" s="662"/>
      <c r="F629" s="731"/>
      <c r="G629" s="520" t="s">
        <v>1195</v>
      </c>
      <c r="H629" s="416"/>
      <c r="I629" s="417"/>
    </row>
    <row r="630" spans="1:9" s="412" customFormat="1" ht="22.5">
      <c r="A630" s="433"/>
      <c r="B630" s="726"/>
      <c r="C630" s="660"/>
      <c r="D630" s="657"/>
      <c r="E630" s="659"/>
      <c r="F630" s="731"/>
      <c r="G630" s="520" t="s">
        <v>1196</v>
      </c>
      <c r="H630" s="416"/>
      <c r="I630" s="417"/>
    </row>
    <row r="631" spans="1:9" s="412" customFormat="1" ht="42" customHeight="1">
      <c r="A631" s="433"/>
      <c r="B631" s="726"/>
      <c r="C631" s="660"/>
      <c r="D631" s="644" t="s">
        <v>2029</v>
      </c>
      <c r="E631" s="655"/>
      <c r="F631" s="656"/>
      <c r="G631" s="520" t="s">
        <v>1197</v>
      </c>
      <c r="H631" s="416"/>
      <c r="I631" s="417"/>
    </row>
    <row r="632" spans="1:9" s="412" customFormat="1" ht="33.75">
      <c r="A632" s="433"/>
      <c r="B632" s="726"/>
      <c r="C632" s="660"/>
      <c r="D632" s="660"/>
      <c r="E632" s="661"/>
      <c r="F632" s="662"/>
      <c r="G632" s="520" t="s">
        <v>1198</v>
      </c>
      <c r="H632" s="416"/>
      <c r="I632" s="417"/>
    </row>
    <row r="633" spans="1:9" s="412" customFormat="1" ht="23.25" customHeight="1">
      <c r="A633" s="433"/>
      <c r="B633" s="726"/>
      <c r="C633" s="660"/>
      <c r="D633" s="660"/>
      <c r="E633" s="661"/>
      <c r="F633" s="662"/>
      <c r="G633" s="520" t="s">
        <v>1199</v>
      </c>
      <c r="H633" s="416"/>
      <c r="I633" s="417"/>
    </row>
    <row r="634" spans="1:9" s="412" customFormat="1" ht="13.5" customHeight="1">
      <c r="A634" s="433"/>
      <c r="B634" s="726"/>
      <c r="C634" s="660"/>
      <c r="D634" s="660"/>
      <c r="E634" s="661"/>
      <c r="F634" s="662"/>
      <c r="G634" s="520" t="s">
        <v>1200</v>
      </c>
      <c r="H634" s="416"/>
      <c r="I634" s="417"/>
    </row>
    <row r="635" spans="1:9" s="412" customFormat="1" ht="22.5">
      <c r="A635" s="433"/>
      <c r="B635" s="726"/>
      <c r="C635" s="660"/>
      <c r="D635" s="660"/>
      <c r="E635" s="661"/>
      <c r="F635" s="662"/>
      <c r="G635" s="520" t="s">
        <v>1201</v>
      </c>
      <c r="H635" s="416"/>
      <c r="I635" s="417"/>
    </row>
    <row r="636" spans="1:9" s="412" customFormat="1" ht="22.5">
      <c r="A636" s="433"/>
      <c r="B636" s="726"/>
      <c r="C636" s="660"/>
      <c r="D636" s="660"/>
      <c r="E636" s="661"/>
      <c r="F636" s="662"/>
      <c r="G636" s="520" t="s">
        <v>1202</v>
      </c>
      <c r="H636" s="416"/>
      <c r="I636" s="417"/>
    </row>
    <row r="637" spans="1:9" s="412" customFormat="1" ht="22.5">
      <c r="A637" s="433"/>
      <c r="B637" s="726"/>
      <c r="C637" s="660"/>
      <c r="D637" s="660"/>
      <c r="E637" s="661"/>
      <c r="F637" s="662"/>
      <c r="G637" s="520" t="s">
        <v>1203</v>
      </c>
      <c r="H637" s="416"/>
      <c r="I637" s="417"/>
    </row>
    <row r="638" spans="1:9" s="412" customFormat="1" ht="13.5" customHeight="1">
      <c r="A638" s="433"/>
      <c r="B638" s="726"/>
      <c r="C638" s="660"/>
      <c r="D638" s="660"/>
      <c r="E638" s="661"/>
      <c r="F638" s="662"/>
      <c r="G638" s="520" t="s">
        <v>1204</v>
      </c>
      <c r="H638" s="416"/>
      <c r="I638" s="417"/>
    </row>
    <row r="639" spans="1:9" s="412" customFormat="1" ht="13.5" customHeight="1">
      <c r="A639" s="433"/>
      <c r="B639" s="726"/>
      <c r="C639" s="660"/>
      <c r="D639" s="660"/>
      <c r="E639" s="661"/>
      <c r="F639" s="662"/>
      <c r="G639" s="520" t="s">
        <v>1205</v>
      </c>
      <c r="H639" s="416"/>
      <c r="I639" s="417"/>
    </row>
    <row r="640" spans="1:9" s="412" customFormat="1" ht="22.5">
      <c r="A640" s="433"/>
      <c r="B640" s="726"/>
      <c r="C640" s="660"/>
      <c r="D640" s="660"/>
      <c r="E640" s="661"/>
      <c r="F640" s="662"/>
      <c r="G640" s="520" t="s">
        <v>1206</v>
      </c>
      <c r="H640" s="416"/>
      <c r="I640" s="417"/>
    </row>
    <row r="641" spans="1:9" s="412" customFormat="1" ht="22.5">
      <c r="A641" s="433"/>
      <c r="B641" s="726"/>
      <c r="C641" s="660"/>
      <c r="D641" s="660"/>
      <c r="E641" s="661"/>
      <c r="F641" s="662"/>
      <c r="G641" s="520" t="s">
        <v>1207</v>
      </c>
      <c r="H641" s="416"/>
      <c r="I641" s="417"/>
    </row>
    <row r="642" spans="1:9" s="412" customFormat="1" ht="22.5">
      <c r="A642" s="433"/>
      <c r="B642" s="726"/>
      <c r="C642" s="660"/>
      <c r="D642" s="660"/>
      <c r="E642" s="661"/>
      <c r="F642" s="662"/>
      <c r="G642" s="520" t="s">
        <v>1208</v>
      </c>
      <c r="H642" s="416"/>
      <c r="I642" s="417"/>
    </row>
    <row r="643" spans="1:9" s="412" customFormat="1" ht="26.25" customHeight="1">
      <c r="A643" s="433"/>
      <c r="B643" s="726"/>
      <c r="C643" s="660"/>
      <c r="D643" s="660"/>
      <c r="E643" s="661"/>
      <c r="F643" s="662"/>
      <c r="G643" s="520" t="s">
        <v>1209</v>
      </c>
      <c r="H643" s="416"/>
      <c r="I643" s="417"/>
    </row>
    <row r="644" spans="1:9" s="412" customFormat="1" ht="22.5">
      <c r="A644" s="433"/>
      <c r="B644" s="726"/>
      <c r="C644" s="660"/>
      <c r="D644" s="660"/>
      <c r="E644" s="661"/>
      <c r="F644" s="662"/>
      <c r="G644" s="520" t="s">
        <v>1210</v>
      </c>
      <c r="H644" s="416"/>
      <c r="I644" s="417"/>
    </row>
    <row r="645" spans="1:9" s="412" customFormat="1" ht="13.5" customHeight="1">
      <c r="A645" s="433"/>
      <c r="B645" s="726"/>
      <c r="C645" s="660"/>
      <c r="D645" s="660"/>
      <c r="E645" s="661"/>
      <c r="F645" s="662"/>
      <c r="G645" s="520" t="s">
        <v>1211</v>
      </c>
      <c r="H645" s="416"/>
      <c r="I645" s="417"/>
    </row>
    <row r="646" spans="1:9" s="412" customFormat="1" ht="22.5">
      <c r="A646" s="433"/>
      <c r="B646" s="726"/>
      <c r="C646" s="657"/>
      <c r="D646" s="657"/>
      <c r="E646" s="658"/>
      <c r="F646" s="659"/>
      <c r="G646" s="520" t="s">
        <v>1212</v>
      </c>
      <c r="H646" s="416"/>
      <c r="I646" s="417"/>
    </row>
    <row r="647" spans="1:9" s="412" customFormat="1" ht="22.5">
      <c r="A647" s="433"/>
      <c r="B647" s="726"/>
      <c r="C647" s="655" t="s">
        <v>1213</v>
      </c>
      <c r="D647" s="655"/>
      <c r="E647" s="655"/>
      <c r="F647" s="656"/>
      <c r="G647" s="520" t="s">
        <v>1214</v>
      </c>
      <c r="H647" s="416"/>
      <c r="I647" s="417"/>
    </row>
    <row r="648" spans="1:9" s="412" customFormat="1" ht="23.25" customHeight="1">
      <c r="A648" s="433"/>
      <c r="B648" s="726"/>
      <c r="C648" s="660"/>
      <c r="D648" s="501"/>
      <c r="E648" s="501"/>
      <c r="F648" s="502"/>
      <c r="G648" s="520" t="s">
        <v>1215</v>
      </c>
      <c r="H648" s="416"/>
      <c r="I648" s="417"/>
    </row>
    <row r="649" spans="1:9" s="412" customFormat="1" ht="13.5" customHeight="1">
      <c r="A649" s="433"/>
      <c r="B649" s="726"/>
      <c r="C649" s="660"/>
      <c r="D649" s="644" t="s">
        <v>2030</v>
      </c>
      <c r="E649" s="655"/>
      <c r="F649" s="656"/>
      <c r="G649" s="520" t="s">
        <v>1217</v>
      </c>
      <c r="H649" s="416"/>
      <c r="I649" s="417"/>
    </row>
    <row r="650" spans="1:9" s="412" customFormat="1" ht="13.5" customHeight="1">
      <c r="A650" s="433"/>
      <c r="B650" s="726"/>
      <c r="C650" s="660"/>
      <c r="D650" s="660"/>
      <c r="E650" s="661"/>
      <c r="F650" s="662"/>
      <c r="G650" s="520" t="s">
        <v>1218</v>
      </c>
      <c r="H650" s="416"/>
      <c r="I650" s="417"/>
    </row>
    <row r="651" spans="1:9" s="412" customFormat="1" ht="22.5">
      <c r="A651" s="433"/>
      <c r="B651" s="726"/>
      <c r="C651" s="660"/>
      <c r="D651" s="660"/>
      <c r="E651" s="661"/>
      <c r="F651" s="662"/>
      <c r="G651" s="520" t="s">
        <v>1219</v>
      </c>
      <c r="H651" s="416"/>
      <c r="I651" s="417"/>
    </row>
    <row r="652" spans="1:9" s="412" customFormat="1" ht="13.5" customHeight="1">
      <c r="A652" s="433"/>
      <c r="B652" s="726"/>
      <c r="C652" s="660"/>
      <c r="D652" s="660"/>
      <c r="E652" s="661"/>
      <c r="F652" s="662"/>
      <c r="G652" s="520" t="s">
        <v>1220</v>
      </c>
      <c r="H652" s="416"/>
      <c r="I652" s="417"/>
    </row>
    <row r="653" spans="1:9" s="412" customFormat="1" ht="13.5" customHeight="1">
      <c r="A653" s="433"/>
      <c r="B653" s="726"/>
      <c r="C653" s="660"/>
      <c r="D653" s="660"/>
      <c r="E653" s="661"/>
      <c r="F653" s="662"/>
      <c r="G653" s="520" t="s">
        <v>1221</v>
      </c>
      <c r="H653" s="416"/>
      <c r="I653" s="417"/>
    </row>
    <row r="654" spans="1:9" s="412" customFormat="1" ht="13.5" customHeight="1">
      <c r="A654" s="433"/>
      <c r="B654" s="726"/>
      <c r="C654" s="660"/>
      <c r="D654" s="660"/>
      <c r="E654" s="661"/>
      <c r="F654" s="662"/>
      <c r="G654" s="520" t="s">
        <v>1222</v>
      </c>
      <c r="H654" s="416"/>
      <c r="I654" s="417"/>
    </row>
    <row r="655" spans="1:9" s="412" customFormat="1" ht="13.5" customHeight="1">
      <c r="A655" s="433"/>
      <c r="B655" s="726"/>
      <c r="C655" s="660"/>
      <c r="D655" s="660"/>
      <c r="E655" s="661"/>
      <c r="F655" s="662"/>
      <c r="G655" s="520" t="s">
        <v>1223</v>
      </c>
      <c r="H655" s="416"/>
      <c r="I655" s="417"/>
    </row>
    <row r="656" spans="1:9" s="412" customFormat="1" ht="13.5" customHeight="1">
      <c r="A656" s="433"/>
      <c r="B656" s="726"/>
      <c r="C656" s="660"/>
      <c r="D656" s="657"/>
      <c r="E656" s="658"/>
      <c r="F656" s="659"/>
      <c r="G656" s="520" t="s">
        <v>1224</v>
      </c>
      <c r="H656" s="416"/>
      <c r="I656" s="417"/>
    </row>
    <row r="657" spans="1:9" s="412" customFormat="1" ht="22.5">
      <c r="A657" s="433"/>
      <c r="B657" s="726"/>
      <c r="C657" s="660"/>
      <c r="D657" s="644" t="s">
        <v>2031</v>
      </c>
      <c r="E657" s="655"/>
      <c r="F657" s="656"/>
      <c r="G657" s="520" t="s">
        <v>1225</v>
      </c>
      <c r="H657" s="416"/>
      <c r="I657" s="417"/>
    </row>
    <row r="658" spans="1:9" s="412" customFormat="1" ht="22.5">
      <c r="A658" s="433"/>
      <c r="B658" s="726"/>
      <c r="C658" s="660"/>
      <c r="D658" s="514"/>
      <c r="E658" s="719" t="s">
        <v>892</v>
      </c>
      <c r="F658" s="720"/>
      <c r="G658" s="520" t="s">
        <v>1226</v>
      </c>
      <c r="H658" s="416"/>
      <c r="I658" s="417"/>
    </row>
    <row r="659" spans="1:9" s="412" customFormat="1" ht="22.5">
      <c r="A659" s="433"/>
      <c r="B659" s="726"/>
      <c r="C659" s="660"/>
      <c r="D659" s="514"/>
      <c r="E659" s="719"/>
      <c r="F659" s="720"/>
      <c r="G659" s="520" t="s">
        <v>1227</v>
      </c>
      <c r="H659" s="416"/>
      <c r="I659" s="417"/>
    </row>
    <row r="660" spans="1:9" s="412" customFormat="1" ht="23.25" customHeight="1">
      <c r="A660" s="433"/>
      <c r="B660" s="726"/>
      <c r="C660" s="660"/>
      <c r="D660" s="514"/>
      <c r="E660" s="719"/>
      <c r="F660" s="720"/>
      <c r="G660" s="520" t="s">
        <v>1228</v>
      </c>
      <c r="H660" s="416"/>
      <c r="I660" s="417"/>
    </row>
    <row r="661" spans="1:9" s="412" customFormat="1" ht="13.5" customHeight="1">
      <c r="A661" s="433"/>
      <c r="B661" s="726"/>
      <c r="C661" s="660"/>
      <c r="D661" s="514"/>
      <c r="E661" s="719"/>
      <c r="F661" s="720"/>
      <c r="G661" s="520" t="s">
        <v>1229</v>
      </c>
      <c r="H661" s="416"/>
      <c r="I661" s="417"/>
    </row>
    <row r="662" spans="1:9" s="412" customFormat="1" ht="23.25" customHeight="1">
      <c r="A662" s="433"/>
      <c r="B662" s="726"/>
      <c r="C662" s="660"/>
      <c r="D662" s="514"/>
      <c r="E662" s="719"/>
      <c r="F662" s="720"/>
      <c r="G662" s="520" t="s">
        <v>1230</v>
      </c>
      <c r="H662" s="416"/>
      <c r="I662" s="417"/>
    </row>
    <row r="663" spans="1:9" s="412" customFormat="1" ht="13.5" customHeight="1">
      <c r="A663" s="433"/>
      <c r="B663" s="726"/>
      <c r="C663" s="660"/>
      <c r="D663" s="514"/>
      <c r="E663" s="719"/>
      <c r="F663" s="720"/>
      <c r="G663" s="520" t="s">
        <v>1231</v>
      </c>
      <c r="H663" s="416"/>
      <c r="I663" s="417"/>
    </row>
    <row r="664" spans="1:9" s="412" customFormat="1" ht="33.75" customHeight="1">
      <c r="A664" s="433"/>
      <c r="B664" s="726"/>
      <c r="C664" s="660"/>
      <c r="D664" s="514"/>
      <c r="E664" s="719" t="s">
        <v>1232</v>
      </c>
      <c r="F664" s="720"/>
      <c r="G664" s="520" t="s">
        <v>1233</v>
      </c>
      <c r="H664" s="416"/>
      <c r="I664" s="417"/>
    </row>
    <row r="665" spans="1:9" s="412" customFormat="1" ht="23.25" customHeight="1">
      <c r="A665" s="433"/>
      <c r="B665" s="726"/>
      <c r="C665" s="660"/>
      <c r="D665" s="514"/>
      <c r="E665" s="719"/>
      <c r="F665" s="720"/>
      <c r="G665" s="520" t="s">
        <v>1234</v>
      </c>
      <c r="H665" s="416"/>
      <c r="I665" s="417"/>
    </row>
    <row r="666" spans="1:9" s="412" customFormat="1" ht="33.75" customHeight="1">
      <c r="A666" s="433"/>
      <c r="B666" s="726"/>
      <c r="C666" s="660"/>
      <c r="D666" s="514"/>
      <c r="E666" s="719"/>
      <c r="F666" s="720"/>
      <c r="G666" s="520" t="s">
        <v>1235</v>
      </c>
      <c r="H666" s="416"/>
      <c r="I666" s="417"/>
    </row>
    <row r="667" spans="1:9" s="412" customFormat="1" ht="33.75">
      <c r="A667" s="433"/>
      <c r="B667" s="726"/>
      <c r="C667" s="660"/>
      <c r="D667" s="514"/>
      <c r="E667" s="719"/>
      <c r="F667" s="720"/>
      <c r="G667" s="520" t="s">
        <v>1236</v>
      </c>
      <c r="H667" s="416"/>
      <c r="I667" s="417"/>
    </row>
    <row r="668" spans="1:9" s="412" customFormat="1" ht="13.5" customHeight="1">
      <c r="A668" s="433"/>
      <c r="B668" s="726"/>
      <c r="C668" s="660"/>
      <c r="D668" s="514"/>
      <c r="E668" s="719"/>
      <c r="F668" s="720"/>
      <c r="G668" s="520" t="s">
        <v>1237</v>
      </c>
      <c r="H668" s="416"/>
      <c r="I668" s="417"/>
    </row>
    <row r="669" spans="1:9" s="412" customFormat="1" ht="13.5" customHeight="1">
      <c r="A669" s="433"/>
      <c r="B669" s="726"/>
      <c r="C669" s="660"/>
      <c r="D669" s="514"/>
      <c r="E669" s="719"/>
      <c r="F669" s="720"/>
      <c r="G669" s="520" t="s">
        <v>1238</v>
      </c>
      <c r="H669" s="416"/>
      <c r="I669" s="417"/>
    </row>
    <row r="670" spans="1:9" s="412" customFormat="1" ht="13.5" customHeight="1">
      <c r="A670" s="433"/>
      <c r="B670" s="726"/>
      <c r="C670" s="660"/>
      <c r="D670" s="514"/>
      <c r="E670" s="719"/>
      <c r="F670" s="720"/>
      <c r="G670" s="520" t="s">
        <v>1239</v>
      </c>
      <c r="H670" s="416"/>
      <c r="I670" s="417"/>
    </row>
    <row r="671" spans="1:9" s="412" customFormat="1" ht="13.5" customHeight="1">
      <c r="A671" s="433"/>
      <c r="B671" s="726"/>
      <c r="C671" s="660"/>
      <c r="D671" s="514"/>
      <c r="E671" s="719"/>
      <c r="F671" s="720"/>
      <c r="G671" s="520" t="s">
        <v>1240</v>
      </c>
      <c r="H671" s="416"/>
      <c r="I671" s="417"/>
    </row>
    <row r="672" spans="1:9" s="412" customFormat="1" ht="13.5" customHeight="1">
      <c r="A672" s="433"/>
      <c r="B672" s="726"/>
      <c r="C672" s="660"/>
      <c r="D672" s="514"/>
      <c r="E672" s="644" t="s">
        <v>1241</v>
      </c>
      <c r="F672" s="656"/>
      <c r="G672" s="520" t="s">
        <v>1242</v>
      </c>
      <c r="H672" s="416"/>
      <c r="I672" s="417"/>
    </row>
    <row r="673" spans="1:9" s="412" customFormat="1" ht="13.5" customHeight="1">
      <c r="A673" s="433"/>
      <c r="B673" s="726"/>
      <c r="C673" s="660"/>
      <c r="D673" s="514"/>
      <c r="E673" s="660"/>
      <c r="F673" s="662"/>
      <c r="G673" s="520" t="s">
        <v>1243</v>
      </c>
      <c r="H673" s="416"/>
      <c r="I673" s="417"/>
    </row>
    <row r="674" spans="1:9" s="412" customFormat="1" ht="33.75" customHeight="1">
      <c r="A674" s="433"/>
      <c r="B674" s="726"/>
      <c r="C674" s="660"/>
      <c r="D674" s="515"/>
      <c r="E674" s="657"/>
      <c r="F674" s="659"/>
      <c r="G674" s="520" t="s">
        <v>1244</v>
      </c>
      <c r="H674" s="416"/>
      <c r="I674" s="417"/>
    </row>
    <row r="675" spans="1:9" s="412" customFormat="1" ht="22.5">
      <c r="A675" s="433"/>
      <c r="B675" s="726"/>
      <c r="C675" s="660"/>
      <c r="D675" s="644" t="s">
        <v>2032</v>
      </c>
      <c r="E675" s="655"/>
      <c r="F675" s="656"/>
      <c r="G675" s="520" t="s">
        <v>1245</v>
      </c>
      <c r="H675" s="416"/>
      <c r="I675" s="417"/>
    </row>
    <row r="676" spans="1:9" s="412" customFormat="1" ht="33.75">
      <c r="A676" s="433"/>
      <c r="B676" s="726"/>
      <c r="C676" s="660"/>
      <c r="D676" s="660"/>
      <c r="E676" s="661"/>
      <c r="F676" s="662"/>
      <c r="G676" s="520" t="s">
        <v>1246</v>
      </c>
      <c r="H676" s="416"/>
      <c r="I676" s="417"/>
    </row>
    <row r="677" spans="1:9" s="412" customFormat="1" ht="23.25" customHeight="1">
      <c r="A677" s="433"/>
      <c r="B677" s="726"/>
      <c r="C677" s="660"/>
      <c r="D677" s="660"/>
      <c r="E677" s="658"/>
      <c r="F677" s="659"/>
      <c r="G677" s="520" t="s">
        <v>1247</v>
      </c>
      <c r="H677" s="416"/>
      <c r="I677" s="417"/>
    </row>
    <row r="678" spans="1:9" s="412" customFormat="1" ht="22.5">
      <c r="A678" s="433"/>
      <c r="B678" s="726"/>
      <c r="C678" s="660"/>
      <c r="D678" s="729"/>
      <c r="E678" s="644" t="s">
        <v>892</v>
      </c>
      <c r="F678" s="656"/>
      <c r="G678" s="520" t="s">
        <v>1248</v>
      </c>
      <c r="H678" s="416"/>
      <c r="I678" s="417"/>
    </row>
    <row r="679" spans="1:9" s="412" customFormat="1" ht="60" customHeight="1">
      <c r="A679" s="433"/>
      <c r="B679" s="726"/>
      <c r="C679" s="660"/>
      <c r="D679" s="729"/>
      <c r="E679" s="660"/>
      <c r="F679" s="662"/>
      <c r="G679" s="538" t="s">
        <v>2136</v>
      </c>
      <c r="H679" s="416"/>
      <c r="I679" s="417"/>
    </row>
    <row r="680" spans="1:9" s="412" customFormat="1" ht="33.75">
      <c r="A680" s="433"/>
      <c r="B680" s="726"/>
      <c r="C680" s="660"/>
      <c r="D680" s="729"/>
      <c r="E680" s="660"/>
      <c r="F680" s="662"/>
      <c r="G680" s="538" t="s">
        <v>2134</v>
      </c>
      <c r="H680" s="416"/>
      <c r="I680" s="417"/>
    </row>
    <row r="681" spans="1:9" s="412" customFormat="1" ht="22.5">
      <c r="A681" s="433"/>
      <c r="B681" s="726"/>
      <c r="C681" s="660"/>
      <c r="D681" s="729"/>
      <c r="E681" s="660"/>
      <c r="F681" s="662"/>
      <c r="G681" s="538" t="s">
        <v>2135</v>
      </c>
      <c r="H681" s="416"/>
      <c r="I681" s="417"/>
    </row>
    <row r="682" spans="1:9" s="412" customFormat="1" ht="22.5">
      <c r="A682" s="433"/>
      <c r="B682" s="726"/>
      <c r="C682" s="660"/>
      <c r="D682" s="729"/>
      <c r="E682" s="660"/>
      <c r="F682" s="662"/>
      <c r="G682" s="520" t="s">
        <v>1249</v>
      </c>
      <c r="H682" s="416"/>
      <c r="I682" s="417"/>
    </row>
    <row r="683" spans="1:9" s="412" customFormat="1" ht="33.75">
      <c r="A683" s="433"/>
      <c r="B683" s="726"/>
      <c r="C683" s="660"/>
      <c r="D683" s="729"/>
      <c r="E683" s="660"/>
      <c r="F683" s="662"/>
      <c r="G683" s="520" t="s">
        <v>1250</v>
      </c>
      <c r="H683" s="416"/>
      <c r="I683" s="417"/>
    </row>
    <row r="684" spans="1:9" s="412" customFormat="1" ht="22.5">
      <c r="A684" s="433"/>
      <c r="B684" s="726"/>
      <c r="C684" s="660"/>
      <c r="D684" s="729"/>
      <c r="E684" s="660"/>
      <c r="F684" s="662"/>
      <c r="G684" s="520" t="s">
        <v>1251</v>
      </c>
      <c r="H684" s="416"/>
      <c r="I684" s="417"/>
    </row>
    <row r="685" spans="1:9" s="412" customFormat="1" ht="33.75" customHeight="1">
      <c r="A685" s="433"/>
      <c r="B685" s="726"/>
      <c r="C685" s="660"/>
      <c r="D685" s="729"/>
      <c r="E685" s="660"/>
      <c r="F685" s="662"/>
      <c r="G685" s="520" t="s">
        <v>1252</v>
      </c>
      <c r="H685" s="416"/>
      <c r="I685" s="417"/>
    </row>
    <row r="686" spans="1:9" s="412" customFormat="1" ht="13.5" customHeight="1">
      <c r="A686" s="433"/>
      <c r="B686" s="726"/>
      <c r="C686" s="660"/>
      <c r="D686" s="729"/>
      <c r="E686" s="660"/>
      <c r="F686" s="662"/>
      <c r="G686" s="520" t="s">
        <v>1253</v>
      </c>
      <c r="H686" s="416"/>
      <c r="I686" s="417"/>
    </row>
    <row r="687" spans="1:9" s="412" customFormat="1" ht="22.5">
      <c r="A687" s="433"/>
      <c r="B687" s="726"/>
      <c r="C687" s="660"/>
      <c r="D687" s="729"/>
      <c r="E687" s="660"/>
      <c r="F687" s="662"/>
      <c r="G687" s="520" t="s">
        <v>1254</v>
      </c>
      <c r="H687" s="416"/>
      <c r="I687" s="417"/>
    </row>
    <row r="688" spans="1:9" s="412" customFormat="1" ht="36.75" customHeight="1">
      <c r="A688" s="433"/>
      <c r="B688" s="726"/>
      <c r="C688" s="660"/>
      <c r="D688" s="729"/>
      <c r="E688" s="657"/>
      <c r="F688" s="659"/>
      <c r="G688" s="520" t="s">
        <v>1255</v>
      </c>
      <c r="H688" s="416"/>
      <c r="I688" s="417"/>
    </row>
    <row r="689" spans="1:9" s="412" customFormat="1" ht="25.5" customHeight="1">
      <c r="A689" s="433"/>
      <c r="B689" s="726"/>
      <c r="C689" s="660"/>
      <c r="D689" s="729"/>
      <c r="E689" s="644" t="s">
        <v>1256</v>
      </c>
      <c r="F689" s="656"/>
      <c r="G689" s="520" t="s">
        <v>1257</v>
      </c>
      <c r="H689" s="416"/>
      <c r="I689" s="417"/>
    </row>
    <row r="690" spans="1:9" s="412" customFormat="1" ht="22.5">
      <c r="A690" s="433"/>
      <c r="B690" s="726"/>
      <c r="C690" s="660"/>
      <c r="D690" s="729"/>
      <c r="E690" s="660"/>
      <c r="F690" s="662"/>
      <c r="G690" s="520" t="s">
        <v>1258</v>
      </c>
      <c r="H690" s="416"/>
      <c r="I690" s="417"/>
    </row>
    <row r="691" spans="1:9" s="412" customFormat="1" ht="33.75" customHeight="1">
      <c r="A691" s="433"/>
      <c r="B691" s="726"/>
      <c r="C691" s="660"/>
      <c r="D691" s="729"/>
      <c r="E691" s="660"/>
      <c r="F691" s="662"/>
      <c r="G691" s="520" t="s">
        <v>1259</v>
      </c>
      <c r="H691" s="416"/>
      <c r="I691" s="417"/>
    </row>
    <row r="692" spans="1:9" s="412" customFormat="1" ht="13.5" customHeight="1">
      <c r="A692" s="433"/>
      <c r="B692" s="726"/>
      <c r="C692" s="660"/>
      <c r="D692" s="729"/>
      <c r="E692" s="660"/>
      <c r="F692" s="662"/>
      <c r="G692" s="520" t="s">
        <v>1260</v>
      </c>
      <c r="H692" s="416"/>
      <c r="I692" s="417"/>
    </row>
    <row r="693" spans="1:9" s="412" customFormat="1" ht="13.5" customHeight="1">
      <c r="A693" s="433"/>
      <c r="B693" s="726"/>
      <c r="C693" s="660"/>
      <c r="D693" s="729"/>
      <c r="E693" s="660"/>
      <c r="F693" s="662"/>
      <c r="G693" s="520" t="s">
        <v>1261</v>
      </c>
      <c r="H693" s="416"/>
      <c r="I693" s="417"/>
    </row>
    <row r="694" spans="1:9" s="412" customFormat="1" ht="25.5" customHeight="1">
      <c r="A694" s="433"/>
      <c r="B694" s="726"/>
      <c r="C694" s="660"/>
      <c r="D694" s="729"/>
      <c r="E694" s="660"/>
      <c r="F694" s="662"/>
      <c r="G694" s="520" t="s">
        <v>1262</v>
      </c>
      <c r="H694" s="416"/>
      <c r="I694" s="417"/>
    </row>
    <row r="695" spans="1:9" s="412" customFormat="1" ht="25.5" customHeight="1">
      <c r="A695" s="433"/>
      <c r="B695" s="726"/>
      <c r="C695" s="660"/>
      <c r="D695" s="729"/>
      <c r="E695" s="660"/>
      <c r="F695" s="662"/>
      <c r="G695" s="520" t="s">
        <v>1263</v>
      </c>
      <c r="H695" s="416"/>
      <c r="I695" s="417"/>
    </row>
    <row r="696" spans="1:9" s="412" customFormat="1" ht="33.75">
      <c r="A696" s="433"/>
      <c r="B696" s="726"/>
      <c r="C696" s="660"/>
      <c r="D696" s="729"/>
      <c r="E696" s="660"/>
      <c r="F696" s="662"/>
      <c r="G696" s="520" t="s">
        <v>1264</v>
      </c>
      <c r="H696" s="416"/>
      <c r="I696" s="417"/>
    </row>
    <row r="697" spans="1:9" s="412" customFormat="1" ht="25.5" customHeight="1">
      <c r="A697" s="433"/>
      <c r="B697" s="726"/>
      <c r="C697" s="660"/>
      <c r="D697" s="729"/>
      <c r="E697" s="660"/>
      <c r="F697" s="662"/>
      <c r="G697" s="520" t="s">
        <v>1265</v>
      </c>
      <c r="H697" s="416"/>
      <c r="I697" s="417"/>
    </row>
    <row r="698" spans="1:9" s="412" customFormat="1" ht="13.5" customHeight="1">
      <c r="A698" s="433"/>
      <c r="B698" s="726"/>
      <c r="C698" s="660"/>
      <c r="D698" s="729"/>
      <c r="E698" s="660"/>
      <c r="F698" s="659"/>
      <c r="G698" s="520" t="s">
        <v>1266</v>
      </c>
      <c r="H698" s="416"/>
      <c r="I698" s="417"/>
    </row>
    <row r="699" spans="1:9" s="412" customFormat="1" ht="22.5">
      <c r="A699" s="433"/>
      <c r="B699" s="726"/>
      <c r="C699" s="660"/>
      <c r="D699" s="729"/>
      <c r="E699" s="729"/>
      <c r="F699" s="731" t="s">
        <v>2033</v>
      </c>
      <c r="G699" s="520" t="s">
        <v>1267</v>
      </c>
      <c r="H699" s="416"/>
      <c r="I699" s="417"/>
    </row>
    <row r="700" spans="1:9" s="412" customFormat="1" ht="22.5">
      <c r="A700" s="433"/>
      <c r="B700" s="726"/>
      <c r="C700" s="660"/>
      <c r="D700" s="729"/>
      <c r="E700" s="729"/>
      <c r="F700" s="731"/>
      <c r="G700" s="520" t="s">
        <v>1268</v>
      </c>
      <c r="H700" s="416"/>
      <c r="I700" s="417"/>
    </row>
    <row r="701" spans="1:9" s="412" customFormat="1" ht="22.5">
      <c r="A701" s="433"/>
      <c r="B701" s="726"/>
      <c r="C701" s="660"/>
      <c r="D701" s="729"/>
      <c r="E701" s="729"/>
      <c r="F701" s="731"/>
      <c r="G701" s="520" t="s">
        <v>1269</v>
      </c>
      <c r="H701" s="416"/>
      <c r="I701" s="417"/>
    </row>
    <row r="702" spans="1:9" s="412" customFormat="1" ht="33.75">
      <c r="A702" s="433"/>
      <c r="B702" s="726"/>
      <c r="C702" s="660"/>
      <c r="D702" s="729"/>
      <c r="E702" s="729"/>
      <c r="F702" s="731"/>
      <c r="G702" s="520" t="s">
        <v>1270</v>
      </c>
      <c r="H702" s="416"/>
      <c r="I702" s="417"/>
    </row>
    <row r="703" spans="1:9" s="412" customFormat="1" ht="23.25" customHeight="1">
      <c r="A703" s="433"/>
      <c r="B703" s="726"/>
      <c r="C703" s="660"/>
      <c r="D703" s="729"/>
      <c r="E703" s="729"/>
      <c r="F703" s="731"/>
      <c r="G703" s="520" t="s">
        <v>1271</v>
      </c>
      <c r="H703" s="416"/>
      <c r="I703" s="417"/>
    </row>
    <row r="704" spans="1:9" s="412" customFormat="1" ht="23.25" customHeight="1">
      <c r="A704" s="433"/>
      <c r="B704" s="726"/>
      <c r="C704" s="660"/>
      <c r="D704" s="729"/>
      <c r="E704" s="729"/>
      <c r="F704" s="731"/>
      <c r="G704" s="520" t="s">
        <v>1272</v>
      </c>
      <c r="H704" s="416"/>
      <c r="I704" s="417"/>
    </row>
    <row r="705" spans="1:9" s="412" customFormat="1" ht="23.25" customHeight="1">
      <c r="A705" s="434"/>
      <c r="B705" s="726"/>
      <c r="C705" s="660"/>
      <c r="D705" s="729"/>
      <c r="E705" s="729"/>
      <c r="F705" s="731"/>
      <c r="G705" s="520" t="s">
        <v>1273</v>
      </c>
      <c r="H705" s="416"/>
      <c r="I705" s="417"/>
    </row>
    <row r="706" spans="1:9" s="412" customFormat="1" ht="45">
      <c r="A706" s="434"/>
      <c r="B706" s="726"/>
      <c r="C706" s="660"/>
      <c r="D706" s="729"/>
      <c r="E706" s="729"/>
      <c r="F706" s="731"/>
      <c r="G706" s="520" t="s">
        <v>1274</v>
      </c>
      <c r="H706" s="416"/>
      <c r="I706" s="417"/>
    </row>
    <row r="707" spans="1:9" s="412" customFormat="1" ht="33.75" customHeight="1">
      <c r="A707" s="433"/>
      <c r="B707" s="726"/>
      <c r="C707" s="660"/>
      <c r="D707" s="729"/>
      <c r="E707" s="729"/>
      <c r="F707" s="731"/>
      <c r="G707" s="520" t="s">
        <v>1275</v>
      </c>
      <c r="H707" s="416"/>
      <c r="I707" s="417"/>
    </row>
    <row r="708" spans="1:9" s="412" customFormat="1" ht="23.25" customHeight="1">
      <c r="A708" s="433"/>
      <c r="B708" s="726"/>
      <c r="C708" s="660"/>
      <c r="D708" s="729"/>
      <c r="E708" s="729"/>
      <c r="F708" s="731"/>
      <c r="G708" s="520" t="s">
        <v>1276</v>
      </c>
      <c r="H708" s="416"/>
      <c r="I708" s="417"/>
    </row>
    <row r="709" spans="1:9" s="412" customFormat="1" ht="23.25" customHeight="1">
      <c r="A709" s="433"/>
      <c r="B709" s="726"/>
      <c r="C709" s="660"/>
      <c r="D709" s="729"/>
      <c r="E709" s="729"/>
      <c r="F709" s="731"/>
      <c r="G709" s="520" t="s">
        <v>1277</v>
      </c>
      <c r="H709" s="416"/>
      <c r="I709" s="417"/>
    </row>
    <row r="710" spans="1:9" s="412" customFormat="1" ht="23.25" customHeight="1">
      <c r="A710" s="433"/>
      <c r="B710" s="726"/>
      <c r="C710" s="660"/>
      <c r="D710" s="729"/>
      <c r="E710" s="729"/>
      <c r="F710" s="731"/>
      <c r="G710" s="520" t="s">
        <v>1278</v>
      </c>
      <c r="H710" s="416"/>
      <c r="I710" s="417"/>
    </row>
    <row r="711" spans="1:9" s="412" customFormat="1" ht="14.25" customHeight="1">
      <c r="A711" s="433"/>
      <c r="B711" s="726"/>
      <c r="C711" s="660"/>
      <c r="D711" s="729"/>
      <c r="E711" s="729"/>
      <c r="F711" s="731"/>
      <c r="G711" s="520" t="s">
        <v>1279</v>
      </c>
      <c r="H711" s="416"/>
      <c r="I711" s="417"/>
    </row>
    <row r="712" spans="1:9" s="412" customFormat="1" ht="22.5">
      <c r="A712" s="434"/>
      <c r="B712" s="726"/>
      <c r="C712" s="660"/>
      <c r="D712" s="729"/>
      <c r="E712" s="729"/>
      <c r="F712" s="731"/>
      <c r="G712" s="520" t="s">
        <v>1280</v>
      </c>
      <c r="H712" s="416"/>
      <c r="I712" s="417"/>
    </row>
    <row r="713" spans="1:9" s="412" customFormat="1" ht="22.5">
      <c r="A713" s="434"/>
      <c r="B713" s="726"/>
      <c r="C713" s="660"/>
      <c r="D713" s="729"/>
      <c r="E713" s="729"/>
      <c r="F713" s="731" t="s">
        <v>2034</v>
      </c>
      <c r="G713" s="520" t="s">
        <v>1281</v>
      </c>
      <c r="H713" s="416"/>
      <c r="I713" s="417"/>
    </row>
    <row r="714" spans="1:9" s="412" customFormat="1" ht="13.5" customHeight="1">
      <c r="A714" s="433"/>
      <c r="B714" s="726"/>
      <c r="C714" s="660"/>
      <c r="D714" s="729"/>
      <c r="E714" s="729"/>
      <c r="F714" s="731"/>
      <c r="G714" s="520" t="s">
        <v>1282</v>
      </c>
      <c r="H714" s="416"/>
      <c r="I714" s="417"/>
    </row>
    <row r="715" spans="1:9" s="412" customFormat="1" ht="23.25" customHeight="1">
      <c r="A715" s="433"/>
      <c r="B715" s="726"/>
      <c r="C715" s="660"/>
      <c r="D715" s="729"/>
      <c r="E715" s="729"/>
      <c r="F715" s="731"/>
      <c r="G715" s="520" t="s">
        <v>1283</v>
      </c>
      <c r="H715" s="416"/>
      <c r="I715" s="417"/>
    </row>
    <row r="716" spans="1:9" s="412" customFormat="1" ht="13.5" customHeight="1">
      <c r="A716" s="433"/>
      <c r="B716" s="726"/>
      <c r="C716" s="660"/>
      <c r="D716" s="729"/>
      <c r="E716" s="729"/>
      <c r="F716" s="731"/>
      <c r="G716" s="520" t="s">
        <v>1284</v>
      </c>
      <c r="H716" s="416"/>
      <c r="I716" s="417"/>
    </row>
    <row r="717" spans="1:9" s="412" customFormat="1" ht="13.5" customHeight="1">
      <c r="A717" s="433"/>
      <c r="B717" s="726"/>
      <c r="C717" s="660"/>
      <c r="D717" s="729"/>
      <c r="E717" s="729"/>
      <c r="F717" s="731"/>
      <c r="G717" s="520" t="s">
        <v>1285</v>
      </c>
      <c r="H717" s="416"/>
      <c r="I717" s="417"/>
    </row>
    <row r="718" spans="1:9" s="412" customFormat="1" ht="22.5">
      <c r="A718" s="433"/>
      <c r="B718" s="726"/>
      <c r="C718" s="660"/>
      <c r="D718" s="729"/>
      <c r="E718" s="729"/>
      <c r="F718" s="731" t="s">
        <v>2035</v>
      </c>
      <c r="G718" s="520" t="s">
        <v>1286</v>
      </c>
      <c r="H718" s="416"/>
      <c r="I718" s="417"/>
    </row>
    <row r="719" spans="1:9" s="412" customFormat="1" ht="33.75">
      <c r="A719" s="433"/>
      <c r="B719" s="726"/>
      <c r="C719" s="660"/>
      <c r="D719" s="729"/>
      <c r="E719" s="729"/>
      <c r="F719" s="731"/>
      <c r="G719" s="520" t="s">
        <v>1287</v>
      </c>
      <c r="H719" s="416"/>
      <c r="I719" s="417"/>
    </row>
    <row r="720" spans="1:9" s="412" customFormat="1" ht="13.5" customHeight="1">
      <c r="A720" s="433"/>
      <c r="B720" s="726"/>
      <c r="C720" s="660"/>
      <c r="D720" s="729"/>
      <c r="E720" s="729"/>
      <c r="F720" s="731"/>
      <c r="G720" s="520" t="s">
        <v>1288</v>
      </c>
      <c r="H720" s="416"/>
      <c r="I720" s="417"/>
    </row>
    <row r="721" spans="1:9" s="412" customFormat="1" ht="22.5">
      <c r="A721" s="433"/>
      <c r="B721" s="726"/>
      <c r="C721" s="660"/>
      <c r="D721" s="729"/>
      <c r="E721" s="729"/>
      <c r="F721" s="731" t="s">
        <v>2036</v>
      </c>
      <c r="G721" s="520" t="s">
        <v>1289</v>
      </c>
      <c r="H721" s="416"/>
      <c r="I721" s="417"/>
    </row>
    <row r="722" spans="1:9" s="412" customFormat="1" ht="22.5">
      <c r="A722" s="433"/>
      <c r="B722" s="726"/>
      <c r="C722" s="660"/>
      <c r="D722" s="729"/>
      <c r="E722" s="729"/>
      <c r="F722" s="731"/>
      <c r="G722" s="520" t="s">
        <v>1290</v>
      </c>
      <c r="H722" s="416"/>
      <c r="I722" s="417"/>
    </row>
    <row r="723" spans="1:9" s="412" customFormat="1" ht="13.5" customHeight="1">
      <c r="A723" s="433"/>
      <c r="B723" s="726"/>
      <c r="C723" s="660"/>
      <c r="D723" s="729"/>
      <c r="E723" s="729"/>
      <c r="F723" s="731"/>
      <c r="G723" s="520" t="s">
        <v>1291</v>
      </c>
      <c r="H723" s="416"/>
      <c r="I723" s="417"/>
    </row>
    <row r="724" spans="1:9" s="412" customFormat="1" ht="22.5">
      <c r="A724" s="433"/>
      <c r="B724" s="726"/>
      <c r="C724" s="660"/>
      <c r="D724" s="729"/>
      <c r="E724" s="729"/>
      <c r="F724" s="731"/>
      <c r="G724" s="520" t="s">
        <v>1292</v>
      </c>
      <c r="H724" s="416"/>
      <c r="I724" s="417"/>
    </row>
    <row r="725" spans="1:9" s="412" customFormat="1" ht="13.5" customHeight="1">
      <c r="A725" s="433"/>
      <c r="B725" s="726"/>
      <c r="C725" s="660"/>
      <c r="D725" s="729"/>
      <c r="E725" s="729"/>
      <c r="F725" s="731"/>
      <c r="G725" s="520" t="s">
        <v>1293</v>
      </c>
      <c r="H725" s="416"/>
      <c r="I725" s="417"/>
    </row>
    <row r="726" spans="1:9" s="412" customFormat="1" ht="13.5" customHeight="1">
      <c r="A726" s="434"/>
      <c r="B726" s="726"/>
      <c r="C726" s="660"/>
      <c r="D726" s="729"/>
      <c r="E726" s="729"/>
      <c r="F726" s="731"/>
      <c r="G726" s="520" t="s">
        <v>1294</v>
      </c>
      <c r="H726" s="416"/>
      <c r="I726" s="417"/>
    </row>
    <row r="727" spans="1:9" s="412" customFormat="1" ht="13.5" customHeight="1">
      <c r="A727" s="434"/>
      <c r="B727" s="726"/>
      <c r="C727" s="660"/>
      <c r="D727" s="729"/>
      <c r="E727" s="729"/>
      <c r="F727" s="731"/>
      <c r="G727" s="520" t="s">
        <v>1295</v>
      </c>
      <c r="H727" s="416"/>
      <c r="I727" s="417"/>
    </row>
    <row r="728" spans="1:9" s="412" customFormat="1" ht="13.5" customHeight="1">
      <c r="A728" s="434"/>
      <c r="B728" s="726"/>
      <c r="C728" s="660"/>
      <c r="D728" s="729"/>
      <c r="E728" s="730"/>
      <c r="F728" s="731"/>
      <c r="G728" s="520" t="s">
        <v>1296</v>
      </c>
      <c r="H728" s="416"/>
      <c r="I728" s="417"/>
    </row>
    <row r="729" spans="1:9" s="412" customFormat="1" ht="50.1" customHeight="1">
      <c r="A729" s="433"/>
      <c r="B729" s="726"/>
      <c r="C729" s="660"/>
      <c r="D729" s="729"/>
      <c r="E729" s="667" t="s">
        <v>1297</v>
      </c>
      <c r="F729" s="669"/>
      <c r="G729" s="520" t="s">
        <v>1298</v>
      </c>
      <c r="H729" s="416"/>
      <c r="I729" s="417"/>
    </row>
    <row r="730" spans="1:9" s="412" customFormat="1" ht="13.5" customHeight="1">
      <c r="A730" s="433"/>
      <c r="B730" s="726"/>
      <c r="C730" s="660"/>
      <c r="D730" s="729"/>
      <c r="E730" s="667"/>
      <c r="F730" s="669"/>
      <c r="G730" s="520" t="s">
        <v>1299</v>
      </c>
      <c r="H730" s="416"/>
      <c r="I730" s="417"/>
    </row>
    <row r="731" spans="1:9" s="412" customFormat="1" ht="13.5" customHeight="1">
      <c r="A731" s="433"/>
      <c r="B731" s="726"/>
      <c r="C731" s="660"/>
      <c r="D731" s="729"/>
      <c r="E731" s="667"/>
      <c r="F731" s="669"/>
      <c r="G731" s="520" t="s">
        <v>1300</v>
      </c>
      <c r="H731" s="416"/>
      <c r="I731" s="417"/>
    </row>
    <row r="732" spans="1:9" s="412" customFormat="1" ht="13.5" customHeight="1">
      <c r="A732" s="433"/>
      <c r="B732" s="726"/>
      <c r="C732" s="660"/>
      <c r="D732" s="729"/>
      <c r="E732" s="667"/>
      <c r="F732" s="669"/>
      <c r="G732" s="520" t="s">
        <v>1301</v>
      </c>
      <c r="H732" s="416"/>
      <c r="I732" s="417"/>
    </row>
    <row r="733" spans="1:9" s="412" customFormat="1" ht="22.5">
      <c r="A733" s="433"/>
      <c r="B733" s="726"/>
      <c r="C733" s="660"/>
      <c r="D733" s="729"/>
      <c r="E733" s="667"/>
      <c r="F733" s="669"/>
      <c r="G733" s="520" t="s">
        <v>1302</v>
      </c>
      <c r="H733" s="416"/>
      <c r="I733" s="417"/>
    </row>
    <row r="734" spans="1:9" s="412" customFormat="1" ht="13.5" customHeight="1">
      <c r="A734" s="433"/>
      <c r="B734" s="726"/>
      <c r="C734" s="660"/>
      <c r="D734" s="729"/>
      <c r="E734" s="667"/>
      <c r="F734" s="669"/>
      <c r="G734" s="520" t="s">
        <v>1303</v>
      </c>
      <c r="H734" s="416"/>
      <c r="I734" s="417"/>
    </row>
    <row r="735" spans="1:9" s="412" customFormat="1" ht="13.5" customHeight="1">
      <c r="A735" s="433"/>
      <c r="B735" s="726"/>
      <c r="C735" s="660"/>
      <c r="D735" s="729"/>
      <c r="E735" s="667"/>
      <c r="F735" s="669"/>
      <c r="G735" s="520" t="s">
        <v>1304</v>
      </c>
      <c r="H735" s="416"/>
      <c r="I735" s="417"/>
    </row>
    <row r="736" spans="1:9" s="412" customFormat="1" ht="13.5" customHeight="1">
      <c r="A736" s="433"/>
      <c r="B736" s="726"/>
      <c r="C736" s="660"/>
      <c r="D736" s="729"/>
      <c r="E736" s="667"/>
      <c r="F736" s="669"/>
      <c r="G736" s="520" t="s">
        <v>1305</v>
      </c>
      <c r="H736" s="416"/>
      <c r="I736" s="417"/>
    </row>
    <row r="737" spans="1:9" s="412" customFormat="1" ht="13.5" customHeight="1">
      <c r="A737" s="433"/>
      <c r="B737" s="726"/>
      <c r="C737" s="660"/>
      <c r="D737" s="729"/>
      <c r="E737" s="667"/>
      <c r="F737" s="669"/>
      <c r="G737" s="520" t="s">
        <v>1306</v>
      </c>
      <c r="H737" s="416"/>
      <c r="I737" s="417"/>
    </row>
    <row r="738" spans="1:9" s="412" customFormat="1" ht="22.5">
      <c r="A738" s="433"/>
      <c r="B738" s="726"/>
      <c r="C738" s="660"/>
      <c r="D738" s="729"/>
      <c r="E738" s="667" t="s">
        <v>1307</v>
      </c>
      <c r="F738" s="669"/>
      <c r="G738" s="520" t="s">
        <v>1308</v>
      </c>
      <c r="H738" s="416"/>
      <c r="I738" s="417"/>
    </row>
    <row r="739" spans="1:9" s="412" customFormat="1" ht="13.5" customHeight="1">
      <c r="A739" s="433"/>
      <c r="B739" s="726"/>
      <c r="C739" s="660"/>
      <c r="D739" s="729"/>
      <c r="E739" s="667"/>
      <c r="F739" s="669"/>
      <c r="G739" s="520" t="s">
        <v>1309</v>
      </c>
      <c r="H739" s="416"/>
      <c r="I739" s="417"/>
    </row>
    <row r="740" spans="1:9" s="412" customFormat="1" ht="13.5" customHeight="1">
      <c r="A740" s="433"/>
      <c r="B740" s="726"/>
      <c r="C740" s="660"/>
      <c r="D740" s="729"/>
      <c r="E740" s="667"/>
      <c r="F740" s="669"/>
      <c r="G740" s="520" t="s">
        <v>1310</v>
      </c>
      <c r="H740" s="416"/>
      <c r="I740" s="417"/>
    </row>
    <row r="741" spans="1:9" s="412" customFormat="1" ht="23.25" customHeight="1">
      <c r="A741" s="433"/>
      <c r="B741" s="726"/>
      <c r="C741" s="660"/>
      <c r="D741" s="729"/>
      <c r="E741" s="667"/>
      <c r="F741" s="669"/>
      <c r="G741" s="520" t="s">
        <v>1311</v>
      </c>
      <c r="H741" s="416"/>
      <c r="I741" s="417"/>
    </row>
    <row r="742" spans="1:9" s="412" customFormat="1" ht="13.5" customHeight="1">
      <c r="A742" s="433"/>
      <c r="B742" s="726"/>
      <c r="C742" s="660"/>
      <c r="D742" s="729"/>
      <c r="E742" s="667"/>
      <c r="F742" s="669"/>
      <c r="G742" s="520" t="s">
        <v>1312</v>
      </c>
      <c r="H742" s="416"/>
      <c r="I742" s="417"/>
    </row>
    <row r="743" spans="1:9" s="412" customFormat="1" ht="13.5" customHeight="1">
      <c r="A743" s="433"/>
      <c r="B743" s="726"/>
      <c r="C743" s="660"/>
      <c r="D743" s="729"/>
      <c r="E743" s="667"/>
      <c r="F743" s="669"/>
      <c r="G743" s="520" t="s">
        <v>1313</v>
      </c>
      <c r="H743" s="416"/>
      <c r="I743" s="417"/>
    </row>
    <row r="744" spans="1:9" s="412" customFormat="1" ht="13.5" customHeight="1">
      <c r="A744" s="433"/>
      <c r="B744" s="726"/>
      <c r="C744" s="660"/>
      <c r="D744" s="729"/>
      <c r="E744" s="667"/>
      <c r="F744" s="669"/>
      <c r="G744" s="520" t="s">
        <v>1314</v>
      </c>
      <c r="H744" s="416"/>
      <c r="I744" s="417"/>
    </row>
    <row r="745" spans="1:9" s="412" customFormat="1" ht="13.5" customHeight="1">
      <c r="A745" s="433"/>
      <c r="B745" s="726"/>
      <c r="C745" s="660"/>
      <c r="D745" s="729"/>
      <c r="E745" s="667"/>
      <c r="F745" s="669"/>
      <c r="G745" s="520" t="s">
        <v>1315</v>
      </c>
      <c r="H745" s="416"/>
      <c r="I745" s="417"/>
    </row>
    <row r="746" spans="1:9" s="412" customFormat="1" ht="13.5" customHeight="1">
      <c r="A746" s="433"/>
      <c r="B746" s="726"/>
      <c r="C746" s="660"/>
      <c r="D746" s="729"/>
      <c r="E746" s="667"/>
      <c r="F746" s="669"/>
      <c r="G746" s="520" t="s">
        <v>1316</v>
      </c>
      <c r="H746" s="416"/>
      <c r="I746" s="417"/>
    </row>
    <row r="747" spans="1:9" s="412" customFormat="1" ht="13.5" customHeight="1">
      <c r="A747" s="433"/>
      <c r="B747" s="726"/>
      <c r="C747" s="660"/>
      <c r="D747" s="729"/>
      <c r="E747" s="667" t="s">
        <v>1317</v>
      </c>
      <c r="F747" s="669"/>
      <c r="G747" s="520" t="s">
        <v>1318</v>
      </c>
      <c r="H747" s="416"/>
      <c r="I747" s="417"/>
    </row>
    <row r="748" spans="1:9" s="412" customFormat="1" ht="33.75">
      <c r="A748" s="433"/>
      <c r="B748" s="726"/>
      <c r="C748" s="660"/>
      <c r="D748" s="729"/>
      <c r="E748" s="667"/>
      <c r="F748" s="669"/>
      <c r="G748" s="520" t="s">
        <v>1319</v>
      </c>
      <c r="H748" s="416"/>
      <c r="I748" s="417"/>
    </row>
    <row r="749" spans="1:9" s="412" customFormat="1" ht="13.5" customHeight="1">
      <c r="A749" s="433"/>
      <c r="B749" s="726"/>
      <c r="C749" s="660"/>
      <c r="D749" s="729"/>
      <c r="E749" s="667"/>
      <c r="F749" s="669"/>
      <c r="G749" s="520" t="s">
        <v>1320</v>
      </c>
      <c r="H749" s="416"/>
      <c r="I749" s="417"/>
    </row>
    <row r="750" spans="1:9" s="412" customFormat="1" ht="13.5" customHeight="1">
      <c r="A750" s="433"/>
      <c r="B750" s="726"/>
      <c r="C750" s="660"/>
      <c r="D750" s="729"/>
      <c r="E750" s="667"/>
      <c r="F750" s="669"/>
      <c r="G750" s="520" t="s">
        <v>1321</v>
      </c>
      <c r="H750" s="416"/>
      <c r="I750" s="417"/>
    </row>
    <row r="751" spans="1:9" s="412" customFormat="1" ht="22.5">
      <c r="A751" s="433"/>
      <c r="B751" s="726"/>
      <c r="C751" s="660"/>
      <c r="D751" s="729"/>
      <c r="E751" s="667"/>
      <c r="F751" s="669"/>
      <c r="G751" s="520" t="s">
        <v>1322</v>
      </c>
      <c r="H751" s="416"/>
      <c r="I751" s="417"/>
    </row>
    <row r="752" spans="1:9" s="412" customFormat="1" ht="13.5" customHeight="1">
      <c r="A752" s="433"/>
      <c r="B752" s="726"/>
      <c r="C752" s="660"/>
      <c r="D752" s="729"/>
      <c r="E752" s="667" t="s">
        <v>1323</v>
      </c>
      <c r="F752" s="669"/>
      <c r="G752" s="520" t="s">
        <v>1324</v>
      </c>
      <c r="H752" s="416"/>
      <c r="I752" s="417"/>
    </row>
    <row r="753" spans="1:9" s="412" customFormat="1" ht="22.5">
      <c r="A753" s="433"/>
      <c r="B753" s="726"/>
      <c r="C753" s="660"/>
      <c r="D753" s="730"/>
      <c r="E753" s="667"/>
      <c r="F753" s="669"/>
      <c r="G753" s="520" t="s">
        <v>1325</v>
      </c>
      <c r="H753" s="416"/>
      <c r="I753" s="417"/>
    </row>
    <row r="754" spans="1:9" s="412" customFormat="1" ht="22.5">
      <c r="A754" s="433"/>
      <c r="B754" s="726"/>
      <c r="C754" s="660"/>
      <c r="D754" s="663" t="s">
        <v>2037</v>
      </c>
      <c r="E754" s="671"/>
      <c r="F754" s="672"/>
      <c r="G754" s="520" t="s">
        <v>1326</v>
      </c>
      <c r="H754" s="416"/>
      <c r="I754" s="417"/>
    </row>
    <row r="755" spans="1:9" s="412" customFormat="1" ht="22.5">
      <c r="A755" s="433"/>
      <c r="B755" s="726"/>
      <c r="C755" s="660"/>
      <c r="D755" s="670"/>
      <c r="E755" s="671"/>
      <c r="F755" s="672"/>
      <c r="G755" s="520" t="s">
        <v>1327</v>
      </c>
      <c r="H755" s="416"/>
      <c r="I755" s="417"/>
    </row>
    <row r="756" spans="1:9" s="412" customFormat="1" ht="13.5" customHeight="1">
      <c r="A756" s="433"/>
      <c r="B756" s="726"/>
      <c r="C756" s="660"/>
      <c r="D756" s="670"/>
      <c r="E756" s="665"/>
      <c r="F756" s="666"/>
      <c r="G756" s="520" t="s">
        <v>1328</v>
      </c>
      <c r="H756" s="416"/>
      <c r="I756" s="417"/>
    </row>
    <row r="757" spans="1:9" s="412" customFormat="1" ht="22.5">
      <c r="A757" s="433"/>
      <c r="B757" s="726"/>
      <c r="C757" s="660"/>
      <c r="D757" s="721"/>
      <c r="E757" s="653" t="s">
        <v>892</v>
      </c>
      <c r="F757" s="654"/>
      <c r="G757" s="520" t="s">
        <v>1329</v>
      </c>
      <c r="H757" s="416"/>
      <c r="I757" s="417"/>
    </row>
    <row r="758" spans="1:9" s="412" customFormat="1" ht="13.5" customHeight="1">
      <c r="A758" s="433"/>
      <c r="B758" s="726"/>
      <c r="C758" s="660"/>
      <c r="D758" s="721"/>
      <c r="E758" s="671"/>
      <c r="F758" s="672"/>
      <c r="G758" s="520" t="s">
        <v>1330</v>
      </c>
      <c r="H758" s="416"/>
      <c r="I758" s="417"/>
    </row>
    <row r="759" spans="1:9" s="412" customFormat="1" ht="13.5" customHeight="1">
      <c r="A759" s="433"/>
      <c r="B759" s="726"/>
      <c r="C759" s="660"/>
      <c r="D759" s="721"/>
      <c r="E759" s="671"/>
      <c r="F759" s="672"/>
      <c r="G759" s="520" t="s">
        <v>1331</v>
      </c>
      <c r="H759" s="416"/>
      <c r="I759" s="417"/>
    </row>
    <row r="760" spans="1:9" s="412" customFormat="1" ht="33.75" customHeight="1">
      <c r="A760" s="433"/>
      <c r="B760" s="726"/>
      <c r="C760" s="660"/>
      <c r="D760" s="721"/>
      <c r="E760" s="671"/>
      <c r="F760" s="672"/>
      <c r="G760" s="520" t="s">
        <v>1332</v>
      </c>
      <c r="H760" s="416"/>
      <c r="I760" s="417"/>
    </row>
    <row r="761" spans="1:9" s="412" customFormat="1" ht="13.5" customHeight="1">
      <c r="A761" s="433"/>
      <c r="B761" s="726"/>
      <c r="C761" s="660"/>
      <c r="D761" s="721"/>
      <c r="E761" s="671"/>
      <c r="F761" s="672"/>
      <c r="G761" s="520" t="s">
        <v>1333</v>
      </c>
      <c r="H761" s="416"/>
      <c r="I761" s="417"/>
    </row>
    <row r="762" spans="1:9" s="412" customFormat="1" ht="22.5">
      <c r="A762" s="433"/>
      <c r="B762" s="726"/>
      <c r="C762" s="660"/>
      <c r="D762" s="721"/>
      <c r="E762" s="671"/>
      <c r="F762" s="672"/>
      <c r="G762" s="520" t="s">
        <v>1334</v>
      </c>
      <c r="H762" s="416"/>
      <c r="I762" s="417"/>
    </row>
    <row r="763" spans="1:9" s="412" customFormat="1" ht="22.5">
      <c r="A763" s="433"/>
      <c r="B763" s="726"/>
      <c r="C763" s="660"/>
      <c r="D763" s="721"/>
      <c r="E763" s="665"/>
      <c r="F763" s="666"/>
      <c r="G763" s="520" t="s">
        <v>1335</v>
      </c>
      <c r="H763" s="416"/>
      <c r="I763" s="417"/>
    </row>
    <row r="764" spans="1:9" s="412" customFormat="1" ht="33.75" customHeight="1">
      <c r="A764" s="433"/>
      <c r="B764" s="726"/>
      <c r="C764" s="660"/>
      <c r="D764" s="721"/>
      <c r="E764" s="653" t="s">
        <v>1336</v>
      </c>
      <c r="F764" s="654"/>
      <c r="G764" s="520" t="s">
        <v>1337</v>
      </c>
      <c r="H764" s="416"/>
      <c r="I764" s="417"/>
    </row>
    <row r="765" spans="1:9" s="412" customFormat="1" ht="56.25">
      <c r="A765" s="433"/>
      <c r="B765" s="726"/>
      <c r="C765" s="660"/>
      <c r="D765" s="721"/>
      <c r="E765" s="671"/>
      <c r="F765" s="672"/>
      <c r="G765" s="520" t="s">
        <v>1338</v>
      </c>
      <c r="H765" s="416"/>
      <c r="I765" s="417"/>
    </row>
    <row r="766" spans="1:9" s="412" customFormat="1" ht="13.5" customHeight="1">
      <c r="A766" s="433"/>
      <c r="B766" s="726"/>
      <c r="C766" s="660"/>
      <c r="D766" s="721"/>
      <c r="E766" s="671"/>
      <c r="F766" s="672"/>
      <c r="G766" s="520" t="s">
        <v>1339</v>
      </c>
      <c r="H766" s="416"/>
      <c r="I766" s="417"/>
    </row>
    <row r="767" spans="1:9" s="412" customFormat="1" ht="45">
      <c r="A767" s="433"/>
      <c r="B767" s="726"/>
      <c r="C767" s="660"/>
      <c r="D767" s="721"/>
      <c r="E767" s="671"/>
      <c r="F767" s="672"/>
      <c r="G767" s="520" t="s">
        <v>1340</v>
      </c>
      <c r="H767" s="416"/>
      <c r="I767" s="417"/>
    </row>
    <row r="768" spans="1:9" s="412" customFormat="1" ht="22.5">
      <c r="A768" s="433"/>
      <c r="B768" s="726"/>
      <c r="C768" s="660"/>
      <c r="D768" s="721"/>
      <c r="E768" s="671"/>
      <c r="F768" s="672"/>
      <c r="G768" s="520" t="s">
        <v>1341</v>
      </c>
      <c r="H768" s="416"/>
      <c r="I768" s="417"/>
    </row>
    <row r="769" spans="1:9" s="412" customFormat="1" ht="13.5" customHeight="1">
      <c r="A769" s="433"/>
      <c r="B769" s="726"/>
      <c r="C769" s="660"/>
      <c r="D769" s="721"/>
      <c r="E769" s="671"/>
      <c r="F769" s="672"/>
      <c r="G769" s="520" t="s">
        <v>1342</v>
      </c>
      <c r="H769" s="416"/>
      <c r="I769" s="417"/>
    </row>
    <row r="770" spans="1:9" s="412" customFormat="1" ht="33.75" customHeight="1">
      <c r="A770" s="433"/>
      <c r="B770" s="726"/>
      <c r="C770" s="660"/>
      <c r="D770" s="721"/>
      <c r="E770" s="671"/>
      <c r="F770" s="672"/>
      <c r="G770" s="520" t="s">
        <v>1343</v>
      </c>
      <c r="H770" s="416"/>
      <c r="I770" s="417"/>
    </row>
    <row r="771" spans="1:9" s="412" customFormat="1" ht="13.5" customHeight="1">
      <c r="A771" s="433"/>
      <c r="B771" s="726"/>
      <c r="C771" s="660"/>
      <c r="D771" s="721"/>
      <c r="E771" s="671"/>
      <c r="F771" s="672"/>
      <c r="G771" s="520" t="s">
        <v>1344</v>
      </c>
      <c r="H771" s="416"/>
      <c r="I771" s="417"/>
    </row>
    <row r="772" spans="1:9" s="412" customFormat="1" ht="13.5" customHeight="1">
      <c r="A772" s="433"/>
      <c r="B772" s="726"/>
      <c r="C772" s="660"/>
      <c r="D772" s="721"/>
      <c r="E772" s="671"/>
      <c r="F772" s="672"/>
      <c r="G772" s="520" t="s">
        <v>1345</v>
      </c>
      <c r="H772" s="416"/>
      <c r="I772" s="417"/>
    </row>
    <row r="773" spans="1:9" s="412" customFormat="1" ht="22.5">
      <c r="A773" s="433"/>
      <c r="B773" s="726"/>
      <c r="C773" s="660"/>
      <c r="D773" s="721"/>
      <c r="E773" s="671"/>
      <c r="F773" s="672"/>
      <c r="G773" s="520" t="s">
        <v>1346</v>
      </c>
      <c r="H773" s="416"/>
      <c r="I773" s="417"/>
    </row>
    <row r="774" spans="1:9" s="412" customFormat="1" ht="22.5">
      <c r="A774" s="433"/>
      <c r="B774" s="726"/>
      <c r="C774" s="660"/>
      <c r="D774" s="721"/>
      <c r="E774" s="671"/>
      <c r="F774" s="672"/>
      <c r="G774" s="520" t="s">
        <v>1347</v>
      </c>
      <c r="H774" s="416"/>
      <c r="I774" s="417"/>
    </row>
    <row r="775" spans="1:9" s="412" customFormat="1" ht="22.5">
      <c r="A775" s="433"/>
      <c r="B775" s="726"/>
      <c r="C775" s="660"/>
      <c r="D775" s="721"/>
      <c r="E775" s="671"/>
      <c r="F775" s="672"/>
      <c r="G775" s="520" t="s">
        <v>1348</v>
      </c>
      <c r="H775" s="416"/>
      <c r="I775" s="417"/>
    </row>
    <row r="776" spans="1:9" s="412" customFormat="1" ht="13.5" customHeight="1">
      <c r="A776" s="433"/>
      <c r="B776" s="726"/>
      <c r="C776" s="660"/>
      <c r="D776" s="721"/>
      <c r="E776" s="665"/>
      <c r="F776" s="666"/>
      <c r="G776" s="520" t="s">
        <v>1349</v>
      </c>
      <c r="H776" s="416"/>
      <c r="I776" s="417"/>
    </row>
    <row r="777" spans="1:9" s="412" customFormat="1" ht="13.5" customHeight="1">
      <c r="A777" s="433"/>
      <c r="B777" s="726"/>
      <c r="C777" s="660"/>
      <c r="D777" s="721"/>
      <c r="E777" s="653" t="s">
        <v>1350</v>
      </c>
      <c r="F777" s="654"/>
      <c r="G777" s="520" t="s">
        <v>1351</v>
      </c>
      <c r="H777" s="416"/>
      <c r="I777" s="417"/>
    </row>
    <row r="778" spans="1:9" s="412" customFormat="1" ht="13.5" customHeight="1">
      <c r="A778" s="433"/>
      <c r="B778" s="726"/>
      <c r="C778" s="660"/>
      <c r="D778" s="721"/>
      <c r="E778" s="671"/>
      <c r="F778" s="672"/>
      <c r="G778" s="520" t="s">
        <v>1352</v>
      </c>
      <c r="H778" s="416"/>
      <c r="I778" s="417"/>
    </row>
    <row r="779" spans="1:9" s="412" customFormat="1" ht="13.5" customHeight="1">
      <c r="A779" s="433"/>
      <c r="B779" s="726"/>
      <c r="C779" s="660"/>
      <c r="D779" s="721"/>
      <c r="E779" s="665"/>
      <c r="F779" s="666"/>
      <c r="G779" s="520" t="s">
        <v>1353</v>
      </c>
      <c r="H779" s="416"/>
      <c r="I779" s="417"/>
    </row>
    <row r="780" spans="1:9" s="412" customFormat="1" ht="22.5" customHeight="1">
      <c r="A780" s="433"/>
      <c r="B780" s="726"/>
      <c r="C780" s="660"/>
      <c r="D780" s="721"/>
      <c r="E780" s="653" t="s">
        <v>1354</v>
      </c>
      <c r="F780" s="669"/>
      <c r="G780" s="520" t="s">
        <v>1355</v>
      </c>
      <c r="H780" s="416"/>
      <c r="I780" s="417"/>
    </row>
    <row r="781" spans="1:9" s="412" customFormat="1" ht="14.25" customHeight="1">
      <c r="A781" s="433"/>
      <c r="B781" s="726"/>
      <c r="C781" s="660"/>
      <c r="D781" s="721"/>
      <c r="E781" s="721"/>
      <c r="F781" s="654" t="s">
        <v>2038</v>
      </c>
      <c r="G781" s="520" t="s">
        <v>1356</v>
      </c>
      <c r="H781" s="416"/>
      <c r="I781" s="417"/>
    </row>
    <row r="782" spans="1:9" s="412" customFormat="1" ht="13.5" customHeight="1">
      <c r="A782" s="433"/>
      <c r="B782" s="726"/>
      <c r="C782" s="660"/>
      <c r="D782" s="721"/>
      <c r="E782" s="721"/>
      <c r="F782" s="672"/>
      <c r="G782" s="520" t="s">
        <v>1357</v>
      </c>
      <c r="H782" s="416"/>
      <c r="I782" s="417"/>
    </row>
    <row r="783" spans="1:9" s="412" customFormat="1" ht="13.5" customHeight="1">
      <c r="A783" s="433"/>
      <c r="B783" s="726"/>
      <c r="C783" s="660"/>
      <c r="D783" s="721"/>
      <c r="E783" s="721"/>
      <c r="F783" s="672"/>
      <c r="G783" s="520" t="s">
        <v>1358</v>
      </c>
      <c r="H783" s="416"/>
      <c r="I783" s="417"/>
    </row>
    <row r="784" spans="1:9" s="412" customFormat="1" ht="13.5" customHeight="1">
      <c r="A784" s="433"/>
      <c r="B784" s="726"/>
      <c r="C784" s="660"/>
      <c r="D784" s="721"/>
      <c r="E784" s="721"/>
      <c r="F784" s="666"/>
      <c r="G784" s="520" t="s">
        <v>1359</v>
      </c>
      <c r="H784" s="416"/>
      <c r="I784" s="417"/>
    </row>
    <row r="785" spans="1:9" s="412" customFormat="1" ht="11.25" customHeight="1">
      <c r="A785" s="433"/>
      <c r="B785" s="726"/>
      <c r="C785" s="660"/>
      <c r="D785" s="721"/>
      <c r="E785" s="721"/>
      <c r="F785" s="654" t="s">
        <v>2039</v>
      </c>
      <c r="G785" s="520" t="s">
        <v>1360</v>
      </c>
      <c r="H785" s="416"/>
      <c r="I785" s="417"/>
    </row>
    <row r="786" spans="1:9" s="412" customFormat="1" ht="22.5">
      <c r="A786" s="433"/>
      <c r="B786" s="726"/>
      <c r="C786" s="660"/>
      <c r="D786" s="721"/>
      <c r="E786" s="721"/>
      <c r="F786" s="672"/>
      <c r="G786" s="520" t="s">
        <v>1361</v>
      </c>
      <c r="H786" s="416"/>
      <c r="I786" s="417"/>
    </row>
    <row r="787" spans="1:9" s="412" customFormat="1" ht="13.5" customHeight="1">
      <c r="A787" s="433"/>
      <c r="B787" s="726"/>
      <c r="C787" s="660"/>
      <c r="D787" s="721"/>
      <c r="E787" s="722"/>
      <c r="F787" s="666"/>
      <c r="G787" s="520" t="s">
        <v>1362</v>
      </c>
      <c r="H787" s="416"/>
      <c r="I787" s="417"/>
    </row>
    <row r="788" spans="1:9" s="412" customFormat="1" ht="13.5" customHeight="1">
      <c r="A788" s="434"/>
      <c r="B788" s="726"/>
      <c r="C788" s="660"/>
      <c r="D788" s="721"/>
      <c r="E788" s="655" t="s">
        <v>1363</v>
      </c>
      <c r="F788" s="656"/>
      <c r="G788" s="520" t="s">
        <v>1364</v>
      </c>
      <c r="H788" s="416"/>
      <c r="I788" s="417"/>
    </row>
    <row r="789" spans="1:9" s="412" customFormat="1" ht="13.5" customHeight="1">
      <c r="A789" s="433"/>
      <c r="B789" s="726"/>
      <c r="C789" s="660"/>
      <c r="D789" s="721"/>
      <c r="E789" s="661"/>
      <c r="F789" s="662"/>
      <c r="G789" s="520" t="s">
        <v>1365</v>
      </c>
      <c r="H789" s="416"/>
      <c r="I789" s="417"/>
    </row>
    <row r="790" spans="1:9" s="412" customFormat="1" ht="13.5" customHeight="1">
      <c r="A790" s="433"/>
      <c r="B790" s="726"/>
      <c r="C790" s="660"/>
      <c r="D790" s="721"/>
      <c r="E790" s="661"/>
      <c r="F790" s="662"/>
      <c r="G790" s="520" t="s">
        <v>1366</v>
      </c>
      <c r="H790" s="416"/>
      <c r="I790" s="417"/>
    </row>
    <row r="791" spans="1:9" s="412" customFormat="1" ht="13.5" customHeight="1">
      <c r="A791" s="433"/>
      <c r="B791" s="726"/>
      <c r="C791" s="660"/>
      <c r="D791" s="721"/>
      <c r="E791" s="661"/>
      <c r="F791" s="662"/>
      <c r="G791" s="520" t="s">
        <v>1367</v>
      </c>
      <c r="H791" s="416"/>
      <c r="I791" s="417"/>
    </row>
    <row r="792" spans="1:9" s="412" customFormat="1" ht="23.25" customHeight="1">
      <c r="A792" s="433"/>
      <c r="B792" s="726"/>
      <c r="C792" s="660"/>
      <c r="D792" s="721"/>
      <c r="E792" s="661"/>
      <c r="F792" s="662"/>
      <c r="G792" s="520" t="s">
        <v>1368</v>
      </c>
      <c r="H792" s="416"/>
      <c r="I792" s="417"/>
    </row>
    <row r="793" spans="1:9" s="412" customFormat="1" ht="13.5" customHeight="1">
      <c r="A793" s="433"/>
      <c r="B793" s="726"/>
      <c r="C793" s="660"/>
      <c r="D793" s="721"/>
      <c r="E793" s="661"/>
      <c r="F793" s="662"/>
      <c r="G793" s="520" t="s">
        <v>1369</v>
      </c>
      <c r="H793" s="416"/>
      <c r="I793" s="417"/>
    </row>
    <row r="794" spans="1:9" s="412" customFormat="1" ht="22.5">
      <c r="A794" s="433"/>
      <c r="B794" s="726"/>
      <c r="C794" s="660"/>
      <c r="D794" s="721"/>
      <c r="E794" s="658"/>
      <c r="F794" s="659"/>
      <c r="G794" s="520" t="s">
        <v>1370</v>
      </c>
      <c r="H794" s="416"/>
      <c r="I794" s="417"/>
    </row>
    <row r="795" spans="1:9" s="412" customFormat="1" ht="23.25" customHeight="1">
      <c r="A795" s="433"/>
      <c r="B795" s="726"/>
      <c r="C795" s="660"/>
      <c r="D795" s="721"/>
      <c r="E795" s="719" t="s">
        <v>1371</v>
      </c>
      <c r="F795" s="720"/>
      <c r="G795" s="520" t="s">
        <v>1372</v>
      </c>
      <c r="H795" s="416"/>
      <c r="I795" s="417"/>
    </row>
    <row r="796" spans="1:9" s="412" customFormat="1" ht="13.5" customHeight="1">
      <c r="A796" s="433"/>
      <c r="B796" s="726"/>
      <c r="C796" s="660"/>
      <c r="D796" s="721"/>
      <c r="E796" s="719"/>
      <c r="F796" s="720"/>
      <c r="G796" s="520" t="s">
        <v>1373</v>
      </c>
      <c r="H796" s="416"/>
      <c r="I796" s="417"/>
    </row>
    <row r="797" spans="1:9" s="412" customFormat="1" ht="22.5">
      <c r="A797" s="433"/>
      <c r="B797" s="726"/>
      <c r="C797" s="660"/>
      <c r="D797" s="721"/>
      <c r="E797" s="719"/>
      <c r="F797" s="720"/>
      <c r="G797" s="520" t="s">
        <v>1374</v>
      </c>
      <c r="H797" s="416"/>
      <c r="I797" s="417"/>
    </row>
    <row r="798" spans="1:9" s="412" customFormat="1" ht="23.25" customHeight="1">
      <c r="A798" s="433"/>
      <c r="B798" s="726"/>
      <c r="C798" s="660"/>
      <c r="D798" s="721"/>
      <c r="E798" s="719"/>
      <c r="F798" s="720"/>
      <c r="G798" s="520" t="s">
        <v>1375</v>
      </c>
      <c r="H798" s="416"/>
      <c r="I798" s="417"/>
    </row>
    <row r="799" spans="1:9" s="412" customFormat="1" ht="13.5" customHeight="1">
      <c r="A799" s="434"/>
      <c r="B799" s="726"/>
      <c r="C799" s="660"/>
      <c r="D799" s="721"/>
      <c r="E799" s="719"/>
      <c r="F799" s="720"/>
      <c r="G799" s="520" t="s">
        <v>1376</v>
      </c>
      <c r="H799" s="416"/>
      <c r="I799" s="417"/>
    </row>
    <row r="800" spans="1:9" s="412" customFormat="1" ht="13.5" customHeight="1">
      <c r="A800" s="434"/>
      <c r="B800" s="726"/>
      <c r="C800" s="660"/>
      <c r="D800" s="721"/>
      <c r="E800" s="719" t="s">
        <v>1377</v>
      </c>
      <c r="F800" s="720"/>
      <c r="G800" s="520" t="s">
        <v>1378</v>
      </c>
      <c r="H800" s="416"/>
      <c r="I800" s="417"/>
    </row>
    <row r="801" spans="1:9" s="412" customFormat="1" ht="13.5" customHeight="1">
      <c r="A801" s="433"/>
      <c r="B801" s="726"/>
      <c r="C801" s="660"/>
      <c r="D801" s="721"/>
      <c r="E801" s="719"/>
      <c r="F801" s="720"/>
      <c r="G801" s="520" t="s">
        <v>1379</v>
      </c>
      <c r="H801" s="416"/>
      <c r="I801" s="417"/>
    </row>
    <row r="802" spans="1:9" s="412" customFormat="1" ht="22.5" customHeight="1">
      <c r="A802" s="433"/>
      <c r="B802" s="726"/>
      <c r="C802" s="660"/>
      <c r="D802" s="721"/>
      <c r="E802" s="719"/>
      <c r="F802" s="720"/>
      <c r="G802" s="520" t="s">
        <v>1380</v>
      </c>
      <c r="H802" s="416"/>
      <c r="I802" s="417"/>
    </row>
    <row r="803" spans="1:9" s="412" customFormat="1" ht="23.25" customHeight="1">
      <c r="A803" s="433"/>
      <c r="B803" s="726"/>
      <c r="C803" s="660"/>
      <c r="D803" s="721"/>
      <c r="E803" s="719"/>
      <c r="F803" s="720"/>
      <c r="G803" s="520" t="s">
        <v>1381</v>
      </c>
      <c r="H803" s="416"/>
      <c r="I803" s="417"/>
    </row>
    <row r="804" spans="1:9" s="412" customFormat="1" ht="13.5" customHeight="1">
      <c r="A804" s="433"/>
      <c r="B804" s="726"/>
      <c r="C804" s="660"/>
      <c r="D804" s="721"/>
      <c r="E804" s="719"/>
      <c r="F804" s="720"/>
      <c r="G804" s="520" t="s">
        <v>1382</v>
      </c>
      <c r="H804" s="416"/>
      <c r="I804" s="417"/>
    </row>
    <row r="805" spans="1:9" s="412" customFormat="1" ht="13.5" customHeight="1">
      <c r="A805" s="433"/>
      <c r="B805" s="726"/>
      <c r="C805" s="660"/>
      <c r="D805" s="721"/>
      <c r="E805" s="667" t="s">
        <v>1383</v>
      </c>
      <c r="F805" s="669"/>
      <c r="G805" s="508" t="s">
        <v>1384</v>
      </c>
      <c r="H805" s="416"/>
      <c r="I805" s="417"/>
    </row>
    <row r="806" spans="1:9" s="412" customFormat="1" ht="13.5" customHeight="1">
      <c r="A806" s="433"/>
      <c r="B806" s="726"/>
      <c r="C806" s="660"/>
      <c r="D806" s="721"/>
      <c r="E806" s="667"/>
      <c r="F806" s="669"/>
      <c r="G806" s="508" t="s">
        <v>1385</v>
      </c>
      <c r="H806" s="416"/>
      <c r="I806" s="417"/>
    </row>
    <row r="807" spans="1:9" s="412" customFormat="1" ht="13.5" customHeight="1">
      <c r="A807" s="433"/>
      <c r="B807" s="726"/>
      <c r="C807" s="660"/>
      <c r="D807" s="721"/>
      <c r="E807" s="667"/>
      <c r="F807" s="669"/>
      <c r="G807" s="508" t="s">
        <v>1386</v>
      </c>
      <c r="H807" s="416"/>
      <c r="I807" s="417"/>
    </row>
    <row r="808" spans="1:9" s="412" customFormat="1" ht="13.5" customHeight="1">
      <c r="A808" s="433"/>
      <c r="B808" s="726"/>
      <c r="C808" s="660"/>
      <c r="D808" s="721"/>
      <c r="E808" s="667"/>
      <c r="F808" s="669"/>
      <c r="G808" s="508" t="s">
        <v>1387</v>
      </c>
      <c r="H808" s="416"/>
      <c r="I808" s="417"/>
    </row>
    <row r="809" spans="1:9" s="412" customFormat="1" ht="13.5" customHeight="1">
      <c r="A809" s="433"/>
      <c r="B809" s="726"/>
      <c r="C809" s="660"/>
      <c r="D809" s="721"/>
      <c r="E809" s="667" t="s">
        <v>1388</v>
      </c>
      <c r="F809" s="669"/>
      <c r="G809" s="508" t="s">
        <v>1389</v>
      </c>
      <c r="H809" s="416"/>
      <c r="I809" s="417"/>
    </row>
    <row r="810" spans="1:9" s="412" customFormat="1" ht="13.5" customHeight="1">
      <c r="A810" s="434"/>
      <c r="B810" s="726"/>
      <c r="C810" s="660"/>
      <c r="D810" s="721"/>
      <c r="E810" s="667"/>
      <c r="F810" s="669"/>
      <c r="G810" s="508" t="s">
        <v>1390</v>
      </c>
      <c r="H810" s="416"/>
      <c r="I810" s="417"/>
    </row>
    <row r="811" spans="1:9" s="412" customFormat="1" ht="13.5" customHeight="1">
      <c r="A811" s="434"/>
      <c r="B811" s="726"/>
      <c r="C811" s="660"/>
      <c r="D811" s="721"/>
      <c r="E811" s="667"/>
      <c r="F811" s="669"/>
      <c r="G811" s="508" t="s">
        <v>1391</v>
      </c>
      <c r="H811" s="416"/>
      <c r="I811" s="417"/>
    </row>
    <row r="812" spans="1:9" s="412" customFormat="1" ht="22.5">
      <c r="A812" s="434"/>
      <c r="B812" s="726"/>
      <c r="C812" s="660"/>
      <c r="D812" s="721"/>
      <c r="E812" s="667"/>
      <c r="F812" s="669"/>
      <c r="G812" s="508" t="s">
        <v>1392</v>
      </c>
      <c r="H812" s="416"/>
      <c r="I812" s="417"/>
    </row>
    <row r="813" spans="1:9" s="412" customFormat="1" ht="13.5" customHeight="1">
      <c r="A813" s="434"/>
      <c r="B813" s="726"/>
      <c r="C813" s="660"/>
      <c r="D813" s="722"/>
      <c r="E813" s="667"/>
      <c r="F813" s="669"/>
      <c r="G813" s="508" t="s">
        <v>1387</v>
      </c>
      <c r="H813" s="416"/>
      <c r="I813" s="417"/>
    </row>
    <row r="814" spans="1:9" s="412" customFormat="1" ht="23.25" customHeight="1">
      <c r="A814" s="434"/>
      <c r="B814" s="726"/>
      <c r="C814" s="660"/>
      <c r="D814" s="644" t="s">
        <v>2040</v>
      </c>
      <c r="E814" s="655"/>
      <c r="F814" s="656"/>
      <c r="G814" s="520" t="s">
        <v>1393</v>
      </c>
      <c r="H814" s="416"/>
      <c r="I814" s="417"/>
    </row>
    <row r="815" spans="1:9" s="412" customFormat="1" ht="22.5">
      <c r="A815" s="434"/>
      <c r="B815" s="726"/>
      <c r="C815" s="660"/>
      <c r="D815" s="660"/>
      <c r="E815" s="661"/>
      <c r="F815" s="662"/>
      <c r="G815" s="520" t="s">
        <v>1394</v>
      </c>
      <c r="H815" s="416"/>
      <c r="I815" s="417"/>
    </row>
    <row r="816" spans="1:9" s="412" customFormat="1" ht="13.5" customHeight="1">
      <c r="A816" s="434"/>
      <c r="B816" s="726"/>
      <c r="C816" s="660"/>
      <c r="D816" s="660"/>
      <c r="E816" s="661"/>
      <c r="F816" s="662"/>
      <c r="G816" s="520" t="s">
        <v>1395</v>
      </c>
      <c r="H816" s="416"/>
      <c r="I816" s="417"/>
    </row>
    <row r="817" spans="1:9" s="412" customFormat="1" ht="23.25" customHeight="1">
      <c r="A817" s="434"/>
      <c r="B817" s="726"/>
      <c r="C817" s="660"/>
      <c r="D817" s="514"/>
      <c r="E817" s="733" t="s">
        <v>892</v>
      </c>
      <c r="F817" s="720"/>
      <c r="G817" s="520" t="s">
        <v>1396</v>
      </c>
      <c r="H817" s="416"/>
      <c r="I817" s="417"/>
    </row>
    <row r="818" spans="1:9" s="412" customFormat="1" ht="22.5">
      <c r="A818" s="434"/>
      <c r="B818" s="726"/>
      <c r="C818" s="660"/>
      <c r="D818" s="514"/>
      <c r="E818" s="733"/>
      <c r="F818" s="720"/>
      <c r="G818" s="520" t="s">
        <v>1397</v>
      </c>
      <c r="H818" s="416"/>
      <c r="I818" s="417"/>
    </row>
    <row r="819" spans="1:9" s="412" customFormat="1" ht="33.75">
      <c r="A819" s="434"/>
      <c r="B819" s="726"/>
      <c r="C819" s="660"/>
      <c r="D819" s="514"/>
      <c r="E819" s="733"/>
      <c r="F819" s="720"/>
      <c r="G819" s="520" t="s">
        <v>1398</v>
      </c>
      <c r="H819" s="416"/>
      <c r="I819" s="417"/>
    </row>
    <row r="820" spans="1:9" s="412" customFormat="1" ht="22.5">
      <c r="A820" s="434"/>
      <c r="B820" s="726"/>
      <c r="C820" s="660"/>
      <c r="D820" s="514"/>
      <c r="E820" s="733"/>
      <c r="F820" s="720"/>
      <c r="G820" s="520" t="s">
        <v>1399</v>
      </c>
      <c r="H820" s="416"/>
      <c r="I820" s="417"/>
    </row>
    <row r="821" spans="1:9" s="412" customFormat="1" ht="23.25" customHeight="1">
      <c r="A821" s="434"/>
      <c r="B821" s="726"/>
      <c r="C821" s="660"/>
      <c r="D821" s="514"/>
      <c r="E821" s="733"/>
      <c r="F821" s="720"/>
      <c r="G821" s="520" t="s">
        <v>1400</v>
      </c>
      <c r="H821" s="416"/>
      <c r="I821" s="417"/>
    </row>
    <row r="822" spans="1:9" s="412" customFormat="1" ht="23.25" customHeight="1">
      <c r="A822" s="434"/>
      <c r="B822" s="726"/>
      <c r="C822" s="660"/>
      <c r="D822" s="514"/>
      <c r="E822" s="733"/>
      <c r="F822" s="720"/>
      <c r="G822" s="520" t="s">
        <v>1401</v>
      </c>
      <c r="H822" s="416"/>
      <c r="I822" s="417"/>
    </row>
    <row r="823" spans="1:9" s="412" customFormat="1" ht="13.5" customHeight="1">
      <c r="A823" s="434"/>
      <c r="B823" s="726"/>
      <c r="C823" s="660"/>
      <c r="D823" s="514"/>
      <c r="E823" s="733"/>
      <c r="F823" s="720"/>
      <c r="G823" s="520" t="s">
        <v>1402</v>
      </c>
      <c r="H823" s="416"/>
      <c r="I823" s="417"/>
    </row>
    <row r="824" spans="1:9" s="412" customFormat="1" ht="33.75" customHeight="1">
      <c r="A824" s="434"/>
      <c r="B824" s="726"/>
      <c r="C824" s="660"/>
      <c r="D824" s="514"/>
      <c r="E824" s="733"/>
      <c r="F824" s="720"/>
      <c r="G824" s="520" t="s">
        <v>1403</v>
      </c>
      <c r="H824" s="416"/>
      <c r="I824" s="417"/>
    </row>
    <row r="825" spans="1:9" s="412" customFormat="1" ht="33.75">
      <c r="A825" s="434"/>
      <c r="B825" s="726"/>
      <c r="C825" s="660"/>
      <c r="D825" s="514"/>
      <c r="E825" s="733"/>
      <c r="F825" s="720"/>
      <c r="G825" s="520" t="s">
        <v>1404</v>
      </c>
      <c r="H825" s="416"/>
      <c r="I825" s="417"/>
    </row>
    <row r="826" spans="1:9" s="412" customFormat="1" ht="13.5" customHeight="1">
      <c r="A826" s="434"/>
      <c r="B826" s="726"/>
      <c r="C826" s="660"/>
      <c r="D826" s="514"/>
      <c r="E826" s="733"/>
      <c r="F826" s="720"/>
      <c r="G826" s="520" t="s">
        <v>1405</v>
      </c>
      <c r="H826" s="416"/>
      <c r="I826" s="417"/>
    </row>
    <row r="827" spans="1:9" s="412" customFormat="1" ht="22.5">
      <c r="A827" s="434"/>
      <c r="B827" s="726"/>
      <c r="C827" s="660"/>
      <c r="D827" s="514"/>
      <c r="E827" s="733"/>
      <c r="F827" s="720"/>
      <c r="G827" s="520" t="s">
        <v>1406</v>
      </c>
      <c r="H827" s="416"/>
      <c r="I827" s="417"/>
    </row>
    <row r="828" spans="1:9" s="412" customFormat="1" ht="13.5" customHeight="1">
      <c r="A828" s="434"/>
      <c r="B828" s="726"/>
      <c r="C828" s="660"/>
      <c r="D828" s="514"/>
      <c r="E828" s="733"/>
      <c r="F828" s="720"/>
      <c r="G828" s="520" t="s">
        <v>1407</v>
      </c>
      <c r="H828" s="416"/>
      <c r="I828" s="417"/>
    </row>
    <row r="829" spans="1:9" s="412" customFormat="1" ht="13.5" customHeight="1">
      <c r="A829" s="434"/>
      <c r="B829" s="726"/>
      <c r="C829" s="660"/>
      <c r="D829" s="514"/>
      <c r="E829" s="733"/>
      <c r="F829" s="720"/>
      <c r="G829" s="520" t="s">
        <v>1408</v>
      </c>
      <c r="H829" s="416"/>
      <c r="I829" s="417"/>
    </row>
    <row r="830" spans="1:9" s="412" customFormat="1" ht="13.5" customHeight="1">
      <c r="A830" s="434"/>
      <c r="B830" s="726"/>
      <c r="C830" s="660"/>
      <c r="D830" s="514"/>
      <c r="E830" s="733"/>
      <c r="F830" s="720"/>
      <c r="G830" s="520" t="s">
        <v>1409</v>
      </c>
      <c r="H830" s="416"/>
      <c r="I830" s="417"/>
    </row>
    <row r="831" spans="1:9" s="412" customFormat="1" ht="13.5" customHeight="1">
      <c r="A831" s="434"/>
      <c r="B831" s="726"/>
      <c r="C831" s="660"/>
      <c r="D831" s="514"/>
      <c r="E831" s="733" t="s">
        <v>1410</v>
      </c>
      <c r="F831" s="720"/>
      <c r="G831" s="520" t="s">
        <v>1411</v>
      </c>
      <c r="H831" s="416"/>
      <c r="I831" s="417"/>
    </row>
    <row r="832" spans="1:9" s="412" customFormat="1" ht="13.5" customHeight="1">
      <c r="A832" s="434"/>
      <c r="B832" s="726"/>
      <c r="C832" s="660"/>
      <c r="D832" s="514"/>
      <c r="E832" s="733"/>
      <c r="F832" s="720"/>
      <c r="G832" s="520" t="s">
        <v>1412</v>
      </c>
      <c r="H832" s="416"/>
      <c r="I832" s="417"/>
    </row>
    <row r="833" spans="1:9" s="412" customFormat="1" ht="13.5" customHeight="1">
      <c r="A833" s="434"/>
      <c r="B833" s="726"/>
      <c r="C833" s="660"/>
      <c r="D833" s="514"/>
      <c r="E833" s="733"/>
      <c r="F833" s="720"/>
      <c r="G833" s="520" t="s">
        <v>1413</v>
      </c>
      <c r="H833" s="416"/>
      <c r="I833" s="417"/>
    </row>
    <row r="834" spans="1:9" s="412" customFormat="1" ht="13.5" customHeight="1">
      <c r="A834" s="434"/>
      <c r="B834" s="726"/>
      <c r="C834" s="660"/>
      <c r="D834" s="514"/>
      <c r="E834" s="733"/>
      <c r="F834" s="720"/>
      <c r="G834" s="520" t="s">
        <v>1414</v>
      </c>
      <c r="H834" s="416"/>
      <c r="I834" s="417"/>
    </row>
    <row r="835" spans="1:9" s="412" customFormat="1" ht="22.5">
      <c r="A835" s="434"/>
      <c r="B835" s="726"/>
      <c r="C835" s="660"/>
      <c r="D835" s="514"/>
      <c r="E835" s="733"/>
      <c r="F835" s="720"/>
      <c r="G835" s="520" t="s">
        <v>1136</v>
      </c>
      <c r="H835" s="416"/>
      <c r="I835" s="417"/>
    </row>
    <row r="836" spans="1:9" s="412" customFormat="1" ht="13.5" customHeight="1">
      <c r="A836" s="434"/>
      <c r="B836" s="726"/>
      <c r="C836" s="660"/>
      <c r="D836" s="514"/>
      <c r="E836" s="733"/>
      <c r="F836" s="720"/>
      <c r="G836" s="520" t="s">
        <v>1415</v>
      </c>
      <c r="H836" s="416"/>
      <c r="I836" s="417"/>
    </row>
    <row r="837" spans="1:9" s="412" customFormat="1" ht="13.5" customHeight="1">
      <c r="A837" s="434"/>
      <c r="B837" s="726"/>
      <c r="C837" s="660"/>
      <c r="D837" s="514"/>
      <c r="E837" s="733"/>
      <c r="F837" s="720"/>
      <c r="G837" s="520" t="s">
        <v>1416</v>
      </c>
      <c r="H837" s="416"/>
      <c r="I837" s="417"/>
    </row>
    <row r="838" spans="1:9" s="412" customFormat="1" ht="13.5" customHeight="1">
      <c r="A838" s="434"/>
      <c r="B838" s="726"/>
      <c r="C838" s="660"/>
      <c r="D838" s="514"/>
      <c r="E838" s="733"/>
      <c r="F838" s="720"/>
      <c r="G838" s="520" t="s">
        <v>1417</v>
      </c>
      <c r="H838" s="416"/>
      <c r="I838" s="417"/>
    </row>
    <row r="839" spans="1:9" s="412" customFormat="1" ht="13.5" customHeight="1">
      <c r="A839" s="434"/>
      <c r="B839" s="726"/>
      <c r="C839" s="660"/>
      <c r="D839" s="514"/>
      <c r="E839" s="733"/>
      <c r="F839" s="720"/>
      <c r="G839" s="520" t="s">
        <v>1418</v>
      </c>
      <c r="H839" s="416"/>
      <c r="I839" s="417"/>
    </row>
    <row r="840" spans="1:9" s="412" customFormat="1" ht="13.5" customHeight="1">
      <c r="A840" s="434"/>
      <c r="B840" s="726"/>
      <c r="C840" s="660"/>
      <c r="D840" s="514"/>
      <c r="E840" s="644" t="s">
        <v>1419</v>
      </c>
      <c r="F840" s="656"/>
      <c r="G840" s="520" t="s">
        <v>1420</v>
      </c>
      <c r="H840" s="416"/>
      <c r="I840" s="417"/>
    </row>
    <row r="841" spans="1:9" s="412" customFormat="1" ht="13.5" customHeight="1">
      <c r="A841" s="434"/>
      <c r="B841" s="726"/>
      <c r="C841" s="660"/>
      <c r="D841" s="514"/>
      <c r="E841" s="660"/>
      <c r="F841" s="662"/>
      <c r="G841" s="520" t="s">
        <v>1421</v>
      </c>
      <c r="H841" s="416"/>
      <c r="I841" s="417"/>
    </row>
    <row r="842" spans="1:9" s="412" customFormat="1" ht="13.5" customHeight="1">
      <c r="A842" s="434"/>
      <c r="B842" s="726"/>
      <c r="C842" s="660"/>
      <c r="D842" s="514"/>
      <c r="E842" s="660"/>
      <c r="F842" s="662"/>
      <c r="G842" s="520" t="s">
        <v>1422</v>
      </c>
      <c r="H842" s="416"/>
      <c r="I842" s="417"/>
    </row>
    <row r="843" spans="1:9" s="412" customFormat="1" ht="33.75">
      <c r="A843" s="434"/>
      <c r="B843" s="726"/>
      <c r="C843" s="660"/>
      <c r="D843" s="514"/>
      <c r="E843" s="660"/>
      <c r="F843" s="662"/>
      <c r="G843" s="520" t="s">
        <v>1423</v>
      </c>
      <c r="H843" s="416"/>
      <c r="I843" s="417"/>
    </row>
    <row r="844" spans="1:9" s="412" customFormat="1" ht="22.5">
      <c r="A844" s="434"/>
      <c r="B844" s="726"/>
      <c r="C844" s="660"/>
      <c r="D844" s="514"/>
      <c r="E844" s="657"/>
      <c r="F844" s="659"/>
      <c r="G844" s="520" t="s">
        <v>1424</v>
      </c>
      <c r="H844" s="416"/>
      <c r="I844" s="417"/>
    </row>
    <row r="845" spans="1:9" s="412" customFormat="1" ht="22.5">
      <c r="A845" s="434"/>
      <c r="B845" s="726"/>
      <c r="C845" s="660"/>
      <c r="D845" s="514"/>
      <c r="E845" s="644" t="s">
        <v>1425</v>
      </c>
      <c r="F845" s="656"/>
      <c r="G845" s="520" t="s">
        <v>1426</v>
      </c>
      <c r="H845" s="416"/>
      <c r="I845" s="417"/>
    </row>
    <row r="846" spans="1:9" s="412" customFormat="1" ht="22.5">
      <c r="A846" s="434"/>
      <c r="B846" s="726"/>
      <c r="C846" s="660"/>
      <c r="D846" s="514"/>
      <c r="E846" s="660"/>
      <c r="F846" s="662"/>
      <c r="G846" s="520" t="s">
        <v>1427</v>
      </c>
      <c r="H846" s="416"/>
      <c r="I846" s="417"/>
    </row>
    <row r="847" spans="1:9" s="412" customFormat="1" ht="13.5" customHeight="1">
      <c r="A847" s="434"/>
      <c r="B847" s="726"/>
      <c r="C847" s="660"/>
      <c r="D847" s="514"/>
      <c r="E847" s="660"/>
      <c r="F847" s="662"/>
      <c r="G847" s="520" t="s">
        <v>1428</v>
      </c>
      <c r="H847" s="416"/>
      <c r="I847" s="417"/>
    </row>
    <row r="848" spans="1:9" s="412" customFormat="1" ht="13.5" customHeight="1">
      <c r="A848" s="434"/>
      <c r="B848" s="726"/>
      <c r="C848" s="660"/>
      <c r="D848" s="514"/>
      <c r="E848" s="660"/>
      <c r="F848" s="662"/>
      <c r="G848" s="520" t="s">
        <v>1429</v>
      </c>
      <c r="H848" s="416"/>
      <c r="I848" s="417"/>
    </row>
    <row r="849" spans="1:9" s="412" customFormat="1" ht="13.5" customHeight="1">
      <c r="A849" s="434"/>
      <c r="B849" s="726"/>
      <c r="C849" s="660"/>
      <c r="D849" s="514"/>
      <c r="E849" s="660"/>
      <c r="F849" s="662"/>
      <c r="G849" s="520" t="s">
        <v>1430</v>
      </c>
      <c r="H849" s="416"/>
      <c r="I849" s="417"/>
    </row>
    <row r="850" spans="1:9" s="412" customFormat="1" ht="13.5" customHeight="1">
      <c r="A850" s="434"/>
      <c r="B850" s="726"/>
      <c r="C850" s="660"/>
      <c r="D850" s="514"/>
      <c r="E850" s="660"/>
      <c r="F850" s="662"/>
      <c r="G850" s="520" t="s">
        <v>1431</v>
      </c>
      <c r="H850" s="416"/>
      <c r="I850" s="417"/>
    </row>
    <row r="851" spans="1:9" s="412" customFormat="1" ht="13.5" customHeight="1">
      <c r="A851" s="434"/>
      <c r="B851" s="726"/>
      <c r="C851" s="660"/>
      <c r="D851" s="514"/>
      <c r="E851" s="660"/>
      <c r="F851" s="662"/>
      <c r="G851" s="520" t="s">
        <v>1432</v>
      </c>
      <c r="H851" s="416"/>
      <c r="I851" s="417"/>
    </row>
    <row r="852" spans="1:9" s="412" customFormat="1" ht="23.25" customHeight="1">
      <c r="A852" s="434"/>
      <c r="B852" s="726"/>
      <c r="C852" s="660"/>
      <c r="D852" s="497"/>
      <c r="E852" s="719" t="s">
        <v>1433</v>
      </c>
      <c r="F852" s="720"/>
      <c r="G852" s="520" t="s">
        <v>1434</v>
      </c>
      <c r="H852" s="416"/>
      <c r="I852" s="417"/>
    </row>
    <row r="853" spans="1:9" s="412" customFormat="1" ht="22.5">
      <c r="A853" s="434"/>
      <c r="B853" s="726"/>
      <c r="C853" s="660"/>
      <c r="D853" s="497"/>
      <c r="E853" s="719"/>
      <c r="F853" s="720"/>
      <c r="G853" s="520" t="s">
        <v>1435</v>
      </c>
      <c r="H853" s="416"/>
      <c r="I853" s="417"/>
    </row>
    <row r="854" spans="1:9" s="412" customFormat="1" ht="13.5" customHeight="1">
      <c r="A854" s="434"/>
      <c r="B854" s="726"/>
      <c r="C854" s="660"/>
      <c r="D854" s="497"/>
      <c r="E854" s="719"/>
      <c r="F854" s="720"/>
      <c r="G854" s="520" t="s">
        <v>1436</v>
      </c>
      <c r="H854" s="416"/>
      <c r="I854" s="417"/>
    </row>
    <row r="855" spans="1:9" s="412" customFormat="1" ht="13.5" customHeight="1">
      <c r="A855" s="434"/>
      <c r="B855" s="726"/>
      <c r="C855" s="660"/>
      <c r="D855" s="497"/>
      <c r="E855" s="719"/>
      <c r="F855" s="720"/>
      <c r="G855" s="520" t="s">
        <v>1437</v>
      </c>
      <c r="H855" s="416"/>
      <c r="I855" s="417"/>
    </row>
    <row r="856" spans="1:9" s="412" customFormat="1" ht="22.5">
      <c r="A856" s="434"/>
      <c r="B856" s="726"/>
      <c r="C856" s="660"/>
      <c r="D856" s="497"/>
      <c r="E856" s="719"/>
      <c r="F856" s="720"/>
      <c r="G856" s="520" t="s">
        <v>1438</v>
      </c>
      <c r="H856" s="416"/>
      <c r="I856" s="417"/>
    </row>
    <row r="857" spans="1:9" s="412" customFormat="1" ht="22.5">
      <c r="A857" s="434"/>
      <c r="B857" s="726"/>
      <c r="C857" s="660"/>
      <c r="D857" s="514"/>
      <c r="E857" s="719"/>
      <c r="F857" s="720"/>
      <c r="G857" s="520" t="s">
        <v>1439</v>
      </c>
      <c r="H857" s="416"/>
      <c r="I857" s="417"/>
    </row>
    <row r="858" spans="1:9" s="412" customFormat="1" ht="13.5" customHeight="1">
      <c r="A858" s="434"/>
      <c r="B858" s="726"/>
      <c r="C858" s="660"/>
      <c r="D858" s="514"/>
      <c r="E858" s="719"/>
      <c r="F858" s="720"/>
      <c r="G858" s="520" t="s">
        <v>1440</v>
      </c>
      <c r="H858" s="416"/>
      <c r="I858" s="417"/>
    </row>
    <row r="859" spans="1:9" s="412" customFormat="1" ht="22.5">
      <c r="A859" s="434"/>
      <c r="B859" s="726"/>
      <c r="C859" s="660"/>
      <c r="D859" s="514"/>
      <c r="E859" s="719"/>
      <c r="F859" s="720"/>
      <c r="G859" s="520" t="s">
        <v>1441</v>
      </c>
      <c r="H859" s="416"/>
      <c r="I859" s="417"/>
    </row>
    <row r="860" spans="1:9" s="412" customFormat="1" ht="22.5">
      <c r="A860" s="434"/>
      <c r="B860" s="726"/>
      <c r="C860" s="660"/>
      <c r="D860" s="514"/>
      <c r="E860" s="644"/>
      <c r="F860" s="656"/>
      <c r="G860" s="520" t="s">
        <v>1442</v>
      </c>
      <c r="H860" s="416"/>
      <c r="I860" s="417"/>
    </row>
    <row r="861" spans="1:9" s="412" customFormat="1" ht="22.5">
      <c r="A861" s="434"/>
      <c r="B861" s="726"/>
      <c r="C861" s="660"/>
      <c r="D861" s="514"/>
      <c r="E861" s="644" t="s">
        <v>1443</v>
      </c>
      <c r="F861" s="656"/>
      <c r="G861" s="520" t="s">
        <v>1444</v>
      </c>
      <c r="H861" s="416"/>
      <c r="I861" s="417"/>
    </row>
    <row r="862" spans="1:9" s="412" customFormat="1" ht="33.75" customHeight="1">
      <c r="A862" s="434"/>
      <c r="B862" s="726"/>
      <c r="C862" s="660"/>
      <c r="D862" s="514"/>
      <c r="E862" s="660"/>
      <c r="F862" s="662"/>
      <c r="G862" s="520" t="s">
        <v>1445</v>
      </c>
      <c r="H862" s="416"/>
      <c r="I862" s="417"/>
    </row>
    <row r="863" spans="1:9" s="412" customFormat="1" ht="13.5" customHeight="1">
      <c r="A863" s="434"/>
      <c r="B863" s="726"/>
      <c r="C863" s="660"/>
      <c r="D863" s="514"/>
      <c r="E863" s="660"/>
      <c r="F863" s="662"/>
      <c r="G863" s="520" t="s">
        <v>1446</v>
      </c>
      <c r="H863" s="416"/>
      <c r="I863" s="417"/>
    </row>
    <row r="864" spans="1:9" s="412" customFormat="1" ht="22.5">
      <c r="A864" s="434"/>
      <c r="B864" s="726"/>
      <c r="C864" s="660"/>
      <c r="D864" s="514"/>
      <c r="E864" s="660"/>
      <c r="F864" s="662"/>
      <c r="G864" s="520" t="s">
        <v>1447</v>
      </c>
      <c r="H864" s="416"/>
      <c r="I864" s="417"/>
    </row>
    <row r="865" spans="1:9" s="412" customFormat="1" ht="22.5">
      <c r="A865" s="434"/>
      <c r="B865" s="726"/>
      <c r="C865" s="660"/>
      <c r="D865" s="514"/>
      <c r="E865" s="660"/>
      <c r="F865" s="662"/>
      <c r="G865" s="520" t="s">
        <v>1448</v>
      </c>
      <c r="H865" s="416"/>
      <c r="I865" s="417"/>
    </row>
    <row r="866" spans="1:9" s="412" customFormat="1" ht="13.5" customHeight="1">
      <c r="A866" s="434"/>
      <c r="B866" s="726"/>
      <c r="C866" s="660"/>
      <c r="D866" s="514"/>
      <c r="E866" s="660"/>
      <c r="F866" s="662"/>
      <c r="G866" s="520" t="s">
        <v>1449</v>
      </c>
      <c r="H866" s="416"/>
      <c r="I866" s="417"/>
    </row>
    <row r="867" spans="1:9" s="412" customFormat="1" ht="13.5" customHeight="1">
      <c r="A867" s="434"/>
      <c r="B867" s="726"/>
      <c r="C867" s="660"/>
      <c r="D867" s="514"/>
      <c r="E867" s="660"/>
      <c r="F867" s="662"/>
      <c r="G867" s="520" t="s">
        <v>1450</v>
      </c>
      <c r="H867" s="416"/>
      <c r="I867" s="417"/>
    </row>
    <row r="868" spans="1:9" s="412" customFormat="1" ht="13.5" customHeight="1">
      <c r="A868" s="434"/>
      <c r="B868" s="726"/>
      <c r="C868" s="660"/>
      <c r="D868" s="514"/>
      <c r="E868" s="657"/>
      <c r="F868" s="659"/>
      <c r="G868" s="520" t="s">
        <v>1451</v>
      </c>
      <c r="H868" s="416"/>
      <c r="I868" s="417"/>
    </row>
    <row r="869" spans="1:9" s="412" customFormat="1" ht="13.5" customHeight="1">
      <c r="A869" s="434"/>
      <c r="B869" s="726"/>
      <c r="C869" s="660"/>
      <c r="D869" s="514"/>
      <c r="E869" s="644" t="s">
        <v>1452</v>
      </c>
      <c r="F869" s="656"/>
      <c r="G869" s="520" t="s">
        <v>1453</v>
      </c>
      <c r="H869" s="416"/>
      <c r="I869" s="417"/>
    </row>
    <row r="870" spans="1:9" s="412" customFormat="1" ht="13.5" customHeight="1">
      <c r="A870" s="434"/>
      <c r="B870" s="726"/>
      <c r="C870" s="660"/>
      <c r="D870" s="514"/>
      <c r="E870" s="657"/>
      <c r="F870" s="659"/>
      <c r="G870" s="520" t="s">
        <v>1454</v>
      </c>
      <c r="H870" s="416"/>
      <c r="I870" s="417"/>
    </row>
    <row r="871" spans="1:9" s="412" customFormat="1" ht="22.5">
      <c r="A871" s="434"/>
      <c r="B871" s="726"/>
      <c r="C871" s="660"/>
      <c r="D871" s="514"/>
      <c r="E871" s="644" t="s">
        <v>1455</v>
      </c>
      <c r="F871" s="656"/>
      <c r="G871" s="520" t="s">
        <v>1456</v>
      </c>
      <c r="H871" s="416"/>
      <c r="I871" s="417"/>
    </row>
    <row r="872" spans="1:9" s="412" customFormat="1" ht="13.5" customHeight="1">
      <c r="A872" s="434"/>
      <c r="B872" s="726"/>
      <c r="C872" s="660"/>
      <c r="D872" s="514"/>
      <c r="E872" s="660"/>
      <c r="F872" s="662"/>
      <c r="G872" s="520" t="s">
        <v>1457</v>
      </c>
      <c r="H872" s="416"/>
      <c r="I872" s="417"/>
    </row>
    <row r="873" spans="1:9" s="412" customFormat="1" ht="13.5" customHeight="1">
      <c r="A873" s="434"/>
      <c r="B873" s="726"/>
      <c r="C873" s="660"/>
      <c r="D873" s="514"/>
      <c r="E873" s="660"/>
      <c r="F873" s="662"/>
      <c r="G873" s="520" t="s">
        <v>1458</v>
      </c>
      <c r="H873" s="416"/>
      <c r="I873" s="417"/>
    </row>
    <row r="874" spans="1:9" s="412" customFormat="1" ht="13.5" customHeight="1">
      <c r="A874" s="434"/>
      <c r="B874" s="726"/>
      <c r="C874" s="660"/>
      <c r="D874" s="514"/>
      <c r="E874" s="660"/>
      <c r="F874" s="662"/>
      <c r="G874" s="520" t="s">
        <v>1459</v>
      </c>
      <c r="H874" s="416"/>
      <c r="I874" s="417"/>
    </row>
    <row r="875" spans="1:9" s="412" customFormat="1" ht="13.5" customHeight="1">
      <c r="A875" s="434"/>
      <c r="B875" s="726"/>
      <c r="C875" s="660"/>
      <c r="D875" s="514"/>
      <c r="E875" s="660"/>
      <c r="F875" s="662"/>
      <c r="G875" s="520" t="s">
        <v>1460</v>
      </c>
      <c r="H875" s="416"/>
      <c r="I875" s="417"/>
    </row>
    <row r="876" spans="1:9" s="412" customFormat="1" ht="13.5" customHeight="1">
      <c r="A876" s="434"/>
      <c r="B876" s="726"/>
      <c r="C876" s="660"/>
      <c r="D876" s="514"/>
      <c r="E876" s="657"/>
      <c r="F876" s="659"/>
      <c r="G876" s="520" t="s">
        <v>1461</v>
      </c>
      <c r="H876" s="416"/>
      <c r="I876" s="417"/>
    </row>
    <row r="877" spans="1:9" s="412" customFormat="1" ht="45">
      <c r="A877" s="434"/>
      <c r="B877" s="726"/>
      <c r="C877" s="660"/>
      <c r="D877" s="514"/>
      <c r="E877" s="644" t="s">
        <v>1462</v>
      </c>
      <c r="F877" s="656"/>
      <c r="G877" s="520" t="s">
        <v>1463</v>
      </c>
      <c r="H877" s="416"/>
      <c r="I877" s="417"/>
    </row>
    <row r="878" spans="1:9" s="412" customFormat="1" ht="13.5" customHeight="1">
      <c r="A878" s="434"/>
      <c r="B878" s="726"/>
      <c r="C878" s="660"/>
      <c r="D878" s="514"/>
      <c r="E878" s="660"/>
      <c r="F878" s="662"/>
      <c r="G878" s="520" t="s">
        <v>1464</v>
      </c>
      <c r="H878" s="416"/>
      <c r="I878" s="417"/>
    </row>
    <row r="879" spans="1:9" s="412" customFormat="1" ht="22.5">
      <c r="A879" s="434"/>
      <c r="B879" s="726"/>
      <c r="C879" s="660"/>
      <c r="D879" s="514"/>
      <c r="E879" s="660"/>
      <c r="F879" s="662"/>
      <c r="G879" s="520" t="s">
        <v>1465</v>
      </c>
      <c r="H879" s="416"/>
      <c r="I879" s="417"/>
    </row>
    <row r="880" spans="1:9" s="412" customFormat="1" ht="33.75" customHeight="1">
      <c r="A880" s="434"/>
      <c r="B880" s="726"/>
      <c r="C880" s="660"/>
      <c r="D880" s="514"/>
      <c r="E880" s="660"/>
      <c r="F880" s="662"/>
      <c r="G880" s="520" t="s">
        <v>1466</v>
      </c>
      <c r="H880" s="416"/>
      <c r="I880" s="417"/>
    </row>
    <row r="881" spans="1:9" s="412" customFormat="1" ht="13.5" customHeight="1">
      <c r="A881" s="434"/>
      <c r="B881" s="726"/>
      <c r="C881" s="660"/>
      <c r="D881" s="514"/>
      <c r="E881" s="660"/>
      <c r="F881" s="662"/>
      <c r="G881" s="520" t="s">
        <v>1467</v>
      </c>
      <c r="H881" s="416"/>
      <c r="I881" s="417"/>
    </row>
    <row r="882" spans="1:9" s="412" customFormat="1" ht="13.5" customHeight="1">
      <c r="A882" s="434"/>
      <c r="B882" s="726"/>
      <c r="C882" s="660"/>
      <c r="D882" s="514"/>
      <c r="E882" s="657"/>
      <c r="F882" s="659"/>
      <c r="G882" s="520" t="s">
        <v>1468</v>
      </c>
      <c r="H882" s="416"/>
      <c r="I882" s="417"/>
    </row>
    <row r="883" spans="1:9" s="412" customFormat="1" ht="22.5">
      <c r="A883" s="434"/>
      <c r="B883" s="726"/>
      <c r="C883" s="660"/>
      <c r="D883" s="514"/>
      <c r="E883" s="644" t="s">
        <v>1469</v>
      </c>
      <c r="F883" s="656"/>
      <c r="G883" s="520" t="s">
        <v>1470</v>
      </c>
      <c r="H883" s="416"/>
      <c r="I883" s="417"/>
    </row>
    <row r="884" spans="1:9" s="412" customFormat="1" ht="13.5" customHeight="1">
      <c r="A884" s="434"/>
      <c r="B884" s="726"/>
      <c r="C884" s="660"/>
      <c r="D884" s="514"/>
      <c r="E884" s="660"/>
      <c r="F884" s="662"/>
      <c r="G884" s="520" t="s">
        <v>1471</v>
      </c>
      <c r="H884" s="416"/>
      <c r="I884" s="417"/>
    </row>
    <row r="885" spans="1:9" s="412" customFormat="1" ht="23.25" customHeight="1">
      <c r="A885" s="434"/>
      <c r="B885" s="726"/>
      <c r="C885" s="660"/>
      <c r="D885" s="514"/>
      <c r="E885" s="660"/>
      <c r="F885" s="662"/>
      <c r="G885" s="520" t="s">
        <v>1472</v>
      </c>
      <c r="H885" s="416"/>
      <c r="I885" s="417"/>
    </row>
    <row r="886" spans="1:9" s="412" customFormat="1" ht="13.5" customHeight="1">
      <c r="A886" s="434"/>
      <c r="B886" s="726"/>
      <c r="C886" s="660"/>
      <c r="D886" s="514"/>
      <c r="E886" s="660"/>
      <c r="F886" s="662"/>
      <c r="G886" s="520" t="s">
        <v>1473</v>
      </c>
      <c r="H886" s="416"/>
      <c r="I886" s="417"/>
    </row>
    <row r="887" spans="1:9" s="412" customFormat="1" ht="13.5" customHeight="1">
      <c r="A887" s="434"/>
      <c r="B887" s="726"/>
      <c r="C887" s="660"/>
      <c r="D887" s="514"/>
      <c r="E887" s="657"/>
      <c r="F887" s="659"/>
      <c r="G887" s="520" t="s">
        <v>1474</v>
      </c>
      <c r="H887" s="416"/>
      <c r="I887" s="417"/>
    </row>
    <row r="888" spans="1:9" s="412" customFormat="1" ht="22.5">
      <c r="A888" s="434"/>
      <c r="B888" s="726"/>
      <c r="C888" s="660"/>
      <c r="D888" s="514"/>
      <c r="E888" s="644" t="s">
        <v>1475</v>
      </c>
      <c r="F888" s="656"/>
      <c r="G888" s="520" t="s">
        <v>1476</v>
      </c>
      <c r="H888" s="416"/>
      <c r="I888" s="417"/>
    </row>
    <row r="889" spans="1:9" s="412" customFormat="1" ht="13.5" customHeight="1">
      <c r="A889" s="434"/>
      <c r="B889" s="726"/>
      <c r="C889" s="660"/>
      <c r="D889" s="514"/>
      <c r="E889" s="657"/>
      <c r="F889" s="659"/>
      <c r="G889" s="520" t="s">
        <v>1477</v>
      </c>
      <c r="H889" s="416"/>
      <c r="I889" s="417"/>
    </row>
    <row r="890" spans="1:9" s="412" customFormat="1" ht="13.5" customHeight="1">
      <c r="A890" s="434"/>
      <c r="B890" s="726"/>
      <c r="C890" s="660"/>
      <c r="D890" s="514"/>
      <c r="E890" s="644" t="s">
        <v>1478</v>
      </c>
      <c r="F890" s="656"/>
      <c r="G890" s="520" t="s">
        <v>1479</v>
      </c>
      <c r="H890" s="416"/>
      <c r="I890" s="417"/>
    </row>
    <row r="891" spans="1:9" s="412" customFormat="1" ht="13.5" customHeight="1">
      <c r="A891" s="434"/>
      <c r="B891" s="726"/>
      <c r="C891" s="660"/>
      <c r="D891" s="514"/>
      <c r="E891" s="660"/>
      <c r="F891" s="662"/>
      <c r="G891" s="520" t="s">
        <v>1480</v>
      </c>
      <c r="H891" s="416"/>
      <c r="I891" s="417"/>
    </row>
    <row r="892" spans="1:9" s="412" customFormat="1" ht="13.5" customHeight="1">
      <c r="A892" s="434"/>
      <c r="B892" s="726"/>
      <c r="C892" s="660"/>
      <c r="D892" s="514"/>
      <c r="E892" s="660"/>
      <c r="F892" s="662"/>
      <c r="G892" s="520" t="s">
        <v>1481</v>
      </c>
      <c r="H892" s="416"/>
      <c r="I892" s="417"/>
    </row>
    <row r="893" spans="1:9" s="412" customFormat="1" ht="13.5" customHeight="1">
      <c r="A893" s="434"/>
      <c r="B893" s="726"/>
      <c r="C893" s="660"/>
      <c r="D893" s="515"/>
      <c r="E893" s="657"/>
      <c r="F893" s="659"/>
      <c r="G893" s="520" t="s">
        <v>1482</v>
      </c>
      <c r="H893" s="416"/>
      <c r="I893" s="417"/>
    </row>
    <row r="894" spans="1:9" s="412" customFormat="1" ht="13.5" customHeight="1">
      <c r="A894" s="434"/>
      <c r="B894" s="726"/>
      <c r="C894" s="660"/>
      <c r="D894" s="644" t="s">
        <v>2041</v>
      </c>
      <c r="E894" s="733"/>
      <c r="F894" s="720"/>
      <c r="G894" s="520"/>
      <c r="H894" s="416"/>
      <c r="I894" s="417"/>
    </row>
    <row r="895" spans="1:9" s="412" customFormat="1" ht="22.5">
      <c r="A895" s="434"/>
      <c r="B895" s="726"/>
      <c r="C895" s="660"/>
      <c r="D895" s="514"/>
      <c r="E895" s="644" t="s">
        <v>892</v>
      </c>
      <c r="F895" s="656"/>
      <c r="G895" s="520" t="s">
        <v>1483</v>
      </c>
      <c r="H895" s="416"/>
      <c r="I895" s="417"/>
    </row>
    <row r="896" spans="1:9" s="412" customFormat="1" ht="33.75">
      <c r="A896" s="434"/>
      <c r="B896" s="726"/>
      <c r="C896" s="660"/>
      <c r="D896" s="514"/>
      <c r="E896" s="657"/>
      <c r="F896" s="659"/>
      <c r="G896" s="520" t="s">
        <v>1484</v>
      </c>
      <c r="H896" s="416"/>
      <c r="I896" s="417"/>
    </row>
    <row r="897" spans="1:9" s="412" customFormat="1" ht="22.5">
      <c r="A897" s="434"/>
      <c r="B897" s="726"/>
      <c r="C897" s="660"/>
      <c r="D897" s="514"/>
      <c r="E897" s="644" t="s">
        <v>1485</v>
      </c>
      <c r="F897" s="656"/>
      <c r="G897" s="520" t="s">
        <v>1486</v>
      </c>
      <c r="H897" s="416"/>
      <c r="I897" s="417"/>
    </row>
    <row r="898" spans="1:9" s="412" customFormat="1" ht="13.5" customHeight="1">
      <c r="A898" s="434"/>
      <c r="B898" s="726"/>
      <c r="C898" s="660"/>
      <c r="D898" s="514"/>
      <c r="E898" s="660"/>
      <c r="F898" s="662"/>
      <c r="G898" s="520" t="s">
        <v>1487</v>
      </c>
      <c r="H898" s="416"/>
      <c r="I898" s="417"/>
    </row>
    <row r="899" spans="1:9" s="412" customFormat="1" ht="33.75">
      <c r="A899" s="434"/>
      <c r="B899" s="726"/>
      <c r="C899" s="660"/>
      <c r="D899" s="514"/>
      <c r="E899" s="660"/>
      <c r="F899" s="662"/>
      <c r="G899" s="520" t="s">
        <v>1488</v>
      </c>
      <c r="H899" s="416"/>
      <c r="I899" s="417"/>
    </row>
    <row r="900" spans="1:9" s="412" customFormat="1" ht="22.5">
      <c r="A900" s="434"/>
      <c r="B900" s="726"/>
      <c r="C900" s="660"/>
      <c r="D900" s="514"/>
      <c r="E900" s="660"/>
      <c r="F900" s="662"/>
      <c r="G900" s="520" t="s">
        <v>1489</v>
      </c>
      <c r="H900" s="416"/>
      <c r="I900" s="417"/>
    </row>
    <row r="901" spans="1:9" s="412" customFormat="1" ht="13.5" customHeight="1">
      <c r="A901" s="434"/>
      <c r="B901" s="726"/>
      <c r="C901" s="660"/>
      <c r="D901" s="514"/>
      <c r="E901" s="660"/>
      <c r="F901" s="662"/>
      <c r="G901" s="520" t="s">
        <v>1490</v>
      </c>
      <c r="H901" s="416"/>
      <c r="I901" s="417"/>
    </row>
    <row r="902" spans="1:9" s="412" customFormat="1" ht="22.5">
      <c r="A902" s="434"/>
      <c r="B902" s="726"/>
      <c r="C902" s="660"/>
      <c r="D902" s="514"/>
      <c r="E902" s="660"/>
      <c r="F902" s="662"/>
      <c r="G902" s="520" t="s">
        <v>1491</v>
      </c>
      <c r="H902" s="416"/>
      <c r="I902" s="417"/>
    </row>
    <row r="903" spans="1:9" s="412" customFormat="1" ht="13.5" customHeight="1">
      <c r="A903" s="434"/>
      <c r="B903" s="726"/>
      <c r="C903" s="660"/>
      <c r="D903" s="514"/>
      <c r="E903" s="660"/>
      <c r="F903" s="662"/>
      <c r="G903" s="520" t="s">
        <v>1492</v>
      </c>
      <c r="H903" s="416"/>
      <c r="I903" s="417"/>
    </row>
    <row r="904" spans="1:9" s="412" customFormat="1" ht="22.5">
      <c r="A904" s="434"/>
      <c r="B904" s="726"/>
      <c r="C904" s="660"/>
      <c r="D904" s="514"/>
      <c r="E904" s="660"/>
      <c r="F904" s="662"/>
      <c r="G904" s="520" t="s">
        <v>1493</v>
      </c>
      <c r="H904" s="416"/>
      <c r="I904" s="417"/>
    </row>
    <row r="905" spans="1:9" s="412" customFormat="1" ht="13.5" customHeight="1">
      <c r="A905" s="434"/>
      <c r="B905" s="726"/>
      <c r="C905" s="660"/>
      <c r="D905" s="514"/>
      <c r="E905" s="657"/>
      <c r="F905" s="659"/>
      <c r="G905" s="520" t="s">
        <v>1494</v>
      </c>
      <c r="H905" s="416"/>
      <c r="I905" s="417"/>
    </row>
    <row r="906" spans="1:9" s="412" customFormat="1" ht="33.75">
      <c r="A906" s="434"/>
      <c r="B906" s="726"/>
      <c r="C906" s="660"/>
      <c r="D906" s="514"/>
      <c r="E906" s="644" t="s">
        <v>1495</v>
      </c>
      <c r="F906" s="656"/>
      <c r="G906" s="520" t="s">
        <v>1496</v>
      </c>
      <c r="H906" s="416"/>
      <c r="I906" s="417"/>
    </row>
    <row r="907" spans="1:9" s="412" customFormat="1" ht="13.5" customHeight="1">
      <c r="A907" s="434"/>
      <c r="B907" s="726"/>
      <c r="C907" s="660"/>
      <c r="D907" s="514"/>
      <c r="E907" s="660"/>
      <c r="F907" s="662"/>
      <c r="G907" s="520" t="s">
        <v>1497</v>
      </c>
      <c r="H907" s="416"/>
      <c r="I907" s="417"/>
    </row>
    <row r="908" spans="1:9" s="412" customFormat="1" ht="22.5">
      <c r="A908" s="434"/>
      <c r="B908" s="726"/>
      <c r="C908" s="660"/>
      <c r="D908" s="514"/>
      <c r="E908" s="660"/>
      <c r="F908" s="662"/>
      <c r="G908" s="520" t="s">
        <v>1498</v>
      </c>
      <c r="H908" s="416"/>
      <c r="I908" s="417"/>
    </row>
    <row r="909" spans="1:9" s="412" customFormat="1" ht="13.5" customHeight="1">
      <c r="A909" s="434"/>
      <c r="B909" s="726"/>
      <c r="C909" s="660"/>
      <c r="D909" s="514"/>
      <c r="E909" s="660"/>
      <c r="F909" s="662"/>
      <c r="G909" s="520" t="s">
        <v>1499</v>
      </c>
      <c r="H909" s="416"/>
      <c r="I909" s="417"/>
    </row>
    <row r="910" spans="1:9" s="412" customFormat="1" ht="13.5" customHeight="1">
      <c r="A910" s="434"/>
      <c r="B910" s="726"/>
      <c r="C910" s="660"/>
      <c r="D910" s="514"/>
      <c r="E910" s="660"/>
      <c r="F910" s="662"/>
      <c r="G910" s="520" t="s">
        <v>1500</v>
      </c>
      <c r="H910" s="416"/>
      <c r="I910" s="417"/>
    </row>
    <row r="911" spans="1:9" s="412" customFormat="1" ht="22.5">
      <c r="A911" s="434"/>
      <c r="B911" s="726"/>
      <c r="C911" s="660"/>
      <c r="D911" s="514"/>
      <c r="E911" s="657"/>
      <c r="F911" s="659"/>
      <c r="G911" s="520" t="s">
        <v>1501</v>
      </c>
      <c r="H911" s="416"/>
      <c r="I911" s="417"/>
    </row>
    <row r="912" spans="1:9" s="412" customFormat="1" ht="23.25" customHeight="1">
      <c r="A912" s="434"/>
      <c r="B912" s="726"/>
      <c r="C912" s="660"/>
      <c r="D912" s="514"/>
      <c r="E912" s="644" t="s">
        <v>1502</v>
      </c>
      <c r="F912" s="656"/>
      <c r="G912" s="520" t="s">
        <v>1503</v>
      </c>
      <c r="H912" s="416"/>
      <c r="I912" s="417"/>
    </row>
    <row r="913" spans="1:9" s="412" customFormat="1" ht="23.25" customHeight="1">
      <c r="A913" s="434"/>
      <c r="B913" s="726"/>
      <c r="C913" s="660"/>
      <c r="D913" s="514"/>
      <c r="E913" s="660"/>
      <c r="F913" s="662"/>
      <c r="G913" s="520" t="s">
        <v>1504</v>
      </c>
      <c r="H913" s="416"/>
      <c r="I913" s="417"/>
    </row>
    <row r="914" spans="1:9" s="412" customFormat="1" ht="13.5" customHeight="1">
      <c r="A914" s="434"/>
      <c r="B914" s="726"/>
      <c r="C914" s="660"/>
      <c r="D914" s="514"/>
      <c r="E914" s="660"/>
      <c r="F914" s="662"/>
      <c r="G914" s="520" t="s">
        <v>1505</v>
      </c>
      <c r="H914" s="416"/>
      <c r="I914" s="417"/>
    </row>
    <row r="915" spans="1:9" s="412" customFormat="1" ht="23.25" customHeight="1">
      <c r="A915" s="434"/>
      <c r="B915" s="726"/>
      <c r="C915" s="660"/>
      <c r="D915" s="515"/>
      <c r="E915" s="657"/>
      <c r="F915" s="659"/>
      <c r="G915" s="520" t="s">
        <v>1506</v>
      </c>
      <c r="H915" s="416"/>
      <c r="I915" s="417"/>
    </row>
    <row r="916" spans="1:9" s="412" customFormat="1" ht="33.75" customHeight="1">
      <c r="A916" s="434"/>
      <c r="B916" s="726"/>
      <c r="C916" s="660"/>
      <c r="D916" s="660" t="s">
        <v>2042</v>
      </c>
      <c r="E916" s="661"/>
      <c r="F916" s="662"/>
      <c r="G916" s="520" t="s">
        <v>1507</v>
      </c>
      <c r="H916" s="416"/>
      <c r="I916" s="417"/>
    </row>
    <row r="917" spans="1:9" s="412" customFormat="1" ht="33.75" customHeight="1">
      <c r="A917" s="434"/>
      <c r="B917" s="726"/>
      <c r="C917" s="660"/>
      <c r="D917" s="660"/>
      <c r="E917" s="661"/>
      <c r="F917" s="662"/>
      <c r="G917" s="520" t="s">
        <v>1508</v>
      </c>
      <c r="H917" s="416"/>
      <c r="I917" s="417"/>
    </row>
    <row r="918" spans="1:9" s="412" customFormat="1" ht="13.5" customHeight="1">
      <c r="A918" s="434"/>
      <c r="B918" s="726"/>
      <c r="C918" s="660"/>
      <c r="D918" s="660"/>
      <c r="E918" s="661"/>
      <c r="F918" s="662"/>
      <c r="G918" s="520" t="s">
        <v>1509</v>
      </c>
      <c r="H918" s="416"/>
      <c r="I918" s="417"/>
    </row>
    <row r="919" spans="1:9" s="412" customFormat="1" ht="33.75">
      <c r="A919" s="434"/>
      <c r="B919" s="726"/>
      <c r="C919" s="660"/>
      <c r="D919" s="660"/>
      <c r="E919" s="661"/>
      <c r="F919" s="662"/>
      <c r="G919" s="520" t="s">
        <v>1510</v>
      </c>
      <c r="H919" s="416"/>
      <c r="I919" s="417"/>
    </row>
    <row r="920" spans="1:9" s="412" customFormat="1" ht="22.5">
      <c r="A920" s="434"/>
      <c r="B920" s="726"/>
      <c r="C920" s="660"/>
      <c r="D920" s="660"/>
      <c r="E920" s="661"/>
      <c r="F920" s="662"/>
      <c r="G920" s="520" t="s">
        <v>1511</v>
      </c>
      <c r="H920" s="416"/>
      <c r="I920" s="417"/>
    </row>
    <row r="921" spans="1:9" s="412" customFormat="1" ht="22.5">
      <c r="A921" s="434"/>
      <c r="B921" s="726"/>
      <c r="C921" s="660"/>
      <c r="D921" s="660"/>
      <c r="E921" s="661"/>
      <c r="F921" s="662"/>
      <c r="G921" s="520" t="s">
        <v>1512</v>
      </c>
      <c r="H921" s="416"/>
      <c r="I921" s="417"/>
    </row>
    <row r="922" spans="1:9" s="412" customFormat="1" ht="23.85" customHeight="1">
      <c r="A922" s="434"/>
      <c r="B922" s="726"/>
      <c r="C922" s="660"/>
      <c r="D922" s="660"/>
      <c r="E922" s="661"/>
      <c r="F922" s="662"/>
      <c r="G922" s="520" t="s">
        <v>1513</v>
      </c>
      <c r="H922" s="416"/>
      <c r="I922" s="417"/>
    </row>
    <row r="923" spans="1:9" s="412" customFormat="1" ht="22.5">
      <c r="A923" s="434"/>
      <c r="B923" s="726"/>
      <c r="C923" s="660"/>
      <c r="D923" s="660"/>
      <c r="E923" s="661"/>
      <c r="F923" s="662"/>
      <c r="G923" s="520" t="s">
        <v>1514</v>
      </c>
      <c r="H923" s="416"/>
      <c r="I923" s="417"/>
    </row>
    <row r="924" spans="1:9" s="412" customFormat="1" ht="23.85" customHeight="1">
      <c r="A924" s="434"/>
      <c r="B924" s="726"/>
      <c r="C924" s="660"/>
      <c r="D924" s="660"/>
      <c r="E924" s="661"/>
      <c r="F924" s="662"/>
      <c r="G924" s="520" t="s">
        <v>1515</v>
      </c>
      <c r="H924" s="416"/>
      <c r="I924" s="417"/>
    </row>
    <row r="925" spans="1:9" s="412" customFormat="1" ht="22.5">
      <c r="A925" s="434"/>
      <c r="B925" s="726"/>
      <c r="C925" s="660"/>
      <c r="D925" s="644" t="s">
        <v>2043</v>
      </c>
      <c r="E925" s="655"/>
      <c r="F925" s="656"/>
      <c r="G925" s="520" t="s">
        <v>1516</v>
      </c>
      <c r="H925" s="416"/>
      <c r="I925" s="417"/>
    </row>
    <row r="926" spans="1:9" s="412" customFormat="1" ht="13.5" customHeight="1">
      <c r="A926" s="434"/>
      <c r="B926" s="726"/>
      <c r="C926" s="660"/>
      <c r="D926" s="660"/>
      <c r="E926" s="661"/>
      <c r="F926" s="662"/>
      <c r="G926" s="520" t="s">
        <v>1517</v>
      </c>
      <c r="H926" s="416"/>
      <c r="I926" s="417"/>
    </row>
    <row r="927" spans="1:9" s="412" customFormat="1" ht="13.5" customHeight="1">
      <c r="A927" s="434"/>
      <c r="B927" s="726"/>
      <c r="C927" s="660"/>
      <c r="D927" s="660"/>
      <c r="E927" s="661"/>
      <c r="F927" s="662"/>
      <c r="G927" s="520" t="s">
        <v>1518</v>
      </c>
      <c r="H927" s="416"/>
      <c r="I927" s="417"/>
    </row>
    <row r="928" spans="1:9" s="412" customFormat="1" ht="14.25" customHeight="1">
      <c r="A928" s="434"/>
      <c r="B928" s="726"/>
      <c r="C928" s="660"/>
      <c r="D928" s="660"/>
      <c r="E928" s="661"/>
      <c r="F928" s="662"/>
      <c r="G928" s="520" t="s">
        <v>1519</v>
      </c>
      <c r="H928" s="416"/>
      <c r="I928" s="417"/>
    </row>
    <row r="929" spans="1:9" s="412" customFormat="1" ht="23.85" customHeight="1">
      <c r="A929" s="434"/>
      <c r="B929" s="726"/>
      <c r="C929" s="660"/>
      <c r="D929" s="660"/>
      <c r="E929" s="661"/>
      <c r="F929" s="662"/>
      <c r="G929" s="520" t="s">
        <v>1520</v>
      </c>
      <c r="H929" s="416"/>
      <c r="I929" s="417"/>
    </row>
    <row r="930" spans="1:9" s="412" customFormat="1" ht="22.5">
      <c r="A930" s="434"/>
      <c r="B930" s="726"/>
      <c r="C930" s="660"/>
      <c r="D930" s="660"/>
      <c r="E930" s="661"/>
      <c r="F930" s="662"/>
      <c r="G930" s="520" t="s">
        <v>1521</v>
      </c>
      <c r="H930" s="416"/>
      <c r="I930" s="417"/>
    </row>
    <row r="931" spans="1:9" s="412" customFormat="1" ht="13.5" customHeight="1">
      <c r="A931" s="434"/>
      <c r="B931" s="726"/>
      <c r="C931" s="660"/>
      <c r="D931" s="660"/>
      <c r="E931" s="661"/>
      <c r="F931" s="662"/>
      <c r="G931" s="520" t="s">
        <v>1522</v>
      </c>
      <c r="H931" s="416"/>
      <c r="I931" s="417"/>
    </row>
    <row r="932" spans="1:9" s="412" customFormat="1" ht="13.5" customHeight="1">
      <c r="A932" s="434"/>
      <c r="B932" s="726"/>
      <c r="C932" s="660"/>
      <c r="D932" s="660"/>
      <c r="E932" s="661"/>
      <c r="F932" s="662"/>
      <c r="G932" s="520" t="s">
        <v>1523</v>
      </c>
      <c r="H932" s="416"/>
      <c r="I932" s="417"/>
    </row>
    <row r="933" spans="1:9" s="412" customFormat="1" ht="22.5">
      <c r="A933" s="434"/>
      <c r="B933" s="726"/>
      <c r="C933" s="660"/>
      <c r="D933" s="660"/>
      <c r="E933" s="661"/>
      <c r="F933" s="662"/>
      <c r="G933" s="520" t="s">
        <v>1524</v>
      </c>
      <c r="H933" s="416"/>
      <c r="I933" s="417"/>
    </row>
    <row r="934" spans="1:9" s="412" customFormat="1" ht="13.5" customHeight="1">
      <c r="A934" s="434"/>
      <c r="B934" s="726"/>
      <c r="C934" s="660"/>
      <c r="D934" s="660"/>
      <c r="E934" s="661"/>
      <c r="F934" s="662"/>
      <c r="G934" s="520" t="s">
        <v>1525</v>
      </c>
      <c r="H934" s="416"/>
      <c r="I934" s="417"/>
    </row>
    <row r="935" spans="1:9" s="412" customFormat="1" ht="13.5" customHeight="1">
      <c r="A935" s="434"/>
      <c r="B935" s="726"/>
      <c r="C935" s="660"/>
      <c r="D935" s="660"/>
      <c r="E935" s="661"/>
      <c r="F935" s="662"/>
      <c r="G935" s="520" t="s">
        <v>1526</v>
      </c>
      <c r="H935" s="416"/>
      <c r="I935" s="417"/>
    </row>
    <row r="936" spans="1:9" s="412" customFormat="1" ht="23.85" customHeight="1">
      <c r="A936" s="434"/>
      <c r="B936" s="726"/>
      <c r="C936" s="660"/>
      <c r="D936" s="657"/>
      <c r="E936" s="658"/>
      <c r="F936" s="659"/>
      <c r="G936" s="520" t="s">
        <v>1527</v>
      </c>
      <c r="H936" s="416"/>
      <c r="I936" s="417"/>
    </row>
    <row r="937" spans="1:9" s="412" customFormat="1" ht="13.5" customHeight="1">
      <c r="A937" s="434"/>
      <c r="B937" s="726"/>
      <c r="C937" s="660"/>
      <c r="D937" s="644" t="s">
        <v>2044</v>
      </c>
      <c r="E937" s="655"/>
      <c r="F937" s="656"/>
      <c r="G937" s="520"/>
      <c r="H937" s="416"/>
      <c r="I937" s="417"/>
    </row>
    <row r="938" spans="1:9" s="412" customFormat="1" ht="33.75">
      <c r="A938" s="434"/>
      <c r="B938" s="726"/>
      <c r="C938" s="660"/>
      <c r="D938" s="514"/>
      <c r="E938" s="644" t="s">
        <v>892</v>
      </c>
      <c r="F938" s="656"/>
      <c r="G938" s="538" t="s">
        <v>1528</v>
      </c>
      <c r="H938" s="416"/>
      <c r="I938" s="417"/>
    </row>
    <row r="939" spans="1:9" s="412" customFormat="1" ht="13.5" customHeight="1">
      <c r="A939" s="434"/>
      <c r="B939" s="726"/>
      <c r="C939" s="660"/>
      <c r="D939" s="514"/>
      <c r="E939" s="657"/>
      <c r="F939" s="659"/>
      <c r="G939" s="520" t="s">
        <v>1529</v>
      </c>
      <c r="H939" s="416"/>
      <c r="I939" s="417"/>
    </row>
    <row r="940" spans="1:9" s="412" customFormat="1" ht="22.5">
      <c r="A940" s="434"/>
      <c r="B940" s="726"/>
      <c r="C940" s="660"/>
      <c r="D940" s="514"/>
      <c r="E940" s="644" t="s">
        <v>1530</v>
      </c>
      <c r="F940" s="656"/>
      <c r="G940" s="520" t="s">
        <v>1531</v>
      </c>
      <c r="H940" s="416"/>
      <c r="I940" s="417"/>
    </row>
    <row r="941" spans="1:9" s="412" customFormat="1" ht="22.5">
      <c r="A941" s="434"/>
      <c r="B941" s="726"/>
      <c r="C941" s="660"/>
      <c r="D941" s="514"/>
      <c r="E941" s="660"/>
      <c r="F941" s="662"/>
      <c r="G941" s="520" t="s">
        <v>1532</v>
      </c>
      <c r="H941" s="416"/>
      <c r="I941" s="417"/>
    </row>
    <row r="942" spans="1:9" s="412" customFormat="1" ht="13.5" customHeight="1">
      <c r="A942" s="434"/>
      <c r="B942" s="726"/>
      <c r="C942" s="660"/>
      <c r="D942" s="514"/>
      <c r="E942" s="660"/>
      <c r="F942" s="662"/>
      <c r="G942" s="520" t="s">
        <v>1533</v>
      </c>
      <c r="H942" s="416"/>
      <c r="I942" s="417"/>
    </row>
    <row r="943" spans="1:9" s="412" customFormat="1" ht="13.5" customHeight="1">
      <c r="A943" s="434"/>
      <c r="B943" s="726"/>
      <c r="C943" s="660"/>
      <c r="D943" s="515"/>
      <c r="E943" s="657"/>
      <c r="F943" s="659"/>
      <c r="G943" s="520" t="s">
        <v>1534</v>
      </c>
      <c r="H943" s="416"/>
      <c r="I943" s="417"/>
    </row>
    <row r="944" spans="1:9" s="412" customFormat="1" ht="13.5" customHeight="1">
      <c r="A944" s="434"/>
      <c r="B944" s="726"/>
      <c r="C944" s="660"/>
      <c r="D944" s="644" t="s">
        <v>2045</v>
      </c>
      <c r="E944" s="733"/>
      <c r="F944" s="720"/>
      <c r="G944" s="520"/>
      <c r="H944" s="416"/>
      <c r="I944" s="417"/>
    </row>
    <row r="945" spans="1:9" s="412" customFormat="1" ht="45">
      <c r="A945" s="434"/>
      <c r="B945" s="726"/>
      <c r="C945" s="660"/>
      <c r="D945" s="514"/>
      <c r="E945" s="660" t="s">
        <v>1535</v>
      </c>
      <c r="F945" s="662"/>
      <c r="G945" s="520" t="s">
        <v>1536</v>
      </c>
      <c r="H945" s="416"/>
      <c r="I945" s="417"/>
    </row>
    <row r="946" spans="1:9" s="412" customFormat="1" ht="13.5" customHeight="1">
      <c r="A946" s="434"/>
      <c r="B946" s="726"/>
      <c r="C946" s="660"/>
      <c r="D946" s="514"/>
      <c r="E946" s="660"/>
      <c r="F946" s="662"/>
      <c r="G946" s="520" t="s">
        <v>1537</v>
      </c>
      <c r="H946" s="416"/>
      <c r="I946" s="417"/>
    </row>
    <row r="947" spans="1:9" s="412" customFormat="1" ht="13.5" customHeight="1">
      <c r="A947" s="434"/>
      <c r="B947" s="726"/>
      <c r="C947" s="660"/>
      <c r="D947" s="514"/>
      <c r="E947" s="657"/>
      <c r="F947" s="659"/>
      <c r="G947" s="520" t="s">
        <v>1538</v>
      </c>
      <c r="H947" s="416"/>
      <c r="I947" s="417"/>
    </row>
    <row r="948" spans="1:9" s="412" customFormat="1" ht="33.75">
      <c r="A948" s="434"/>
      <c r="B948" s="726"/>
      <c r="C948" s="660"/>
      <c r="D948" s="514"/>
      <c r="E948" s="644" t="s">
        <v>1539</v>
      </c>
      <c r="F948" s="656"/>
      <c r="G948" s="520" t="s">
        <v>1540</v>
      </c>
      <c r="H948" s="416"/>
      <c r="I948" s="417"/>
    </row>
    <row r="949" spans="1:9" s="412" customFormat="1" ht="50.1" customHeight="1">
      <c r="A949" s="434"/>
      <c r="B949" s="726"/>
      <c r="C949" s="660"/>
      <c r="D949" s="514"/>
      <c r="E949" s="660"/>
      <c r="F949" s="662"/>
      <c r="G949" s="520" t="s">
        <v>1541</v>
      </c>
      <c r="H949" s="416"/>
      <c r="I949" s="417"/>
    </row>
    <row r="950" spans="1:9" s="412" customFormat="1" ht="13.5" customHeight="1">
      <c r="A950" s="434"/>
      <c r="B950" s="726"/>
      <c r="C950" s="660"/>
      <c r="D950" s="514"/>
      <c r="E950" s="660"/>
      <c r="F950" s="662"/>
      <c r="G950" s="520" t="s">
        <v>1542</v>
      </c>
      <c r="H950" s="416"/>
      <c r="I950" s="417"/>
    </row>
    <row r="951" spans="1:9" s="412" customFormat="1" ht="13.5" customHeight="1">
      <c r="A951" s="434"/>
      <c r="B951" s="726"/>
      <c r="C951" s="660"/>
      <c r="D951" s="514"/>
      <c r="E951" s="657"/>
      <c r="F951" s="659"/>
      <c r="G951" s="520" t="s">
        <v>1543</v>
      </c>
      <c r="H951" s="416"/>
      <c r="I951" s="417"/>
    </row>
    <row r="952" spans="1:9" s="412" customFormat="1" ht="22.5">
      <c r="A952" s="434"/>
      <c r="B952" s="726"/>
      <c r="C952" s="660"/>
      <c r="D952" s="514"/>
      <c r="E952" s="644" t="s">
        <v>1544</v>
      </c>
      <c r="F952" s="656"/>
      <c r="G952" s="520" t="s">
        <v>1545</v>
      </c>
      <c r="H952" s="416"/>
      <c r="I952" s="417"/>
    </row>
    <row r="953" spans="1:9" s="412" customFormat="1" ht="23.85" customHeight="1">
      <c r="A953" s="434"/>
      <c r="B953" s="726"/>
      <c r="C953" s="660"/>
      <c r="D953" s="514"/>
      <c r="E953" s="657"/>
      <c r="F953" s="659"/>
      <c r="G953" s="520" t="s">
        <v>1546</v>
      </c>
      <c r="H953" s="416"/>
      <c r="I953" s="417"/>
    </row>
    <row r="954" spans="1:9" s="412" customFormat="1" ht="22.5">
      <c r="A954" s="434"/>
      <c r="B954" s="726"/>
      <c r="C954" s="660"/>
      <c r="D954" s="514"/>
      <c r="E954" s="644" t="s">
        <v>1547</v>
      </c>
      <c r="F954" s="656"/>
      <c r="G954" s="520" t="s">
        <v>1548</v>
      </c>
      <c r="H954" s="416"/>
      <c r="I954" s="417"/>
    </row>
    <row r="955" spans="1:9" s="412" customFormat="1" ht="50.1" customHeight="1">
      <c r="A955" s="434"/>
      <c r="B955" s="726"/>
      <c r="C955" s="660"/>
      <c r="D955" s="514"/>
      <c r="E955" s="660"/>
      <c r="F955" s="662"/>
      <c r="G955" s="520" t="s">
        <v>1549</v>
      </c>
      <c r="H955" s="416"/>
      <c r="I955" s="417"/>
    </row>
    <row r="956" spans="1:9" s="412" customFormat="1" ht="33.75">
      <c r="A956" s="434"/>
      <c r="B956" s="726"/>
      <c r="C956" s="660"/>
      <c r="D956" s="514"/>
      <c r="E956" s="660"/>
      <c r="F956" s="662"/>
      <c r="G956" s="520" t="s">
        <v>1550</v>
      </c>
      <c r="H956" s="416"/>
      <c r="I956" s="417"/>
    </row>
    <row r="957" spans="1:9" s="412" customFormat="1" ht="13.5" customHeight="1">
      <c r="A957" s="434"/>
      <c r="B957" s="726"/>
      <c r="C957" s="660"/>
      <c r="D957" s="514"/>
      <c r="E957" s="660"/>
      <c r="F957" s="662"/>
      <c r="G957" s="520" t="s">
        <v>1551</v>
      </c>
      <c r="H957" s="416"/>
      <c r="I957" s="417"/>
    </row>
    <row r="958" spans="1:9" s="412" customFormat="1" ht="13.5" customHeight="1">
      <c r="A958" s="434"/>
      <c r="B958" s="726"/>
      <c r="C958" s="660"/>
      <c r="D958" s="644" t="s">
        <v>1552</v>
      </c>
      <c r="E958" s="655"/>
      <c r="F958" s="656"/>
      <c r="G958" s="520" t="s">
        <v>1553</v>
      </c>
      <c r="H958" s="416"/>
      <c r="I958" s="417"/>
    </row>
    <row r="959" spans="1:9" s="412" customFormat="1" ht="33.75">
      <c r="A959" s="434"/>
      <c r="B959" s="726"/>
      <c r="C959" s="660"/>
      <c r="D959" s="514"/>
      <c r="E959" s="644" t="s">
        <v>2046</v>
      </c>
      <c r="F959" s="656"/>
      <c r="G959" s="520" t="s">
        <v>1554</v>
      </c>
      <c r="H959" s="416"/>
      <c r="I959" s="417"/>
    </row>
    <row r="960" spans="1:9" s="412" customFormat="1" ht="22.5">
      <c r="A960" s="434"/>
      <c r="B960" s="726"/>
      <c r="C960" s="660"/>
      <c r="D960" s="514"/>
      <c r="E960" s="660"/>
      <c r="F960" s="662"/>
      <c r="G960" s="520" t="s">
        <v>1555</v>
      </c>
      <c r="H960" s="416"/>
      <c r="I960" s="417"/>
    </row>
    <row r="961" spans="1:9" s="412" customFormat="1" ht="13.5" customHeight="1">
      <c r="A961" s="434"/>
      <c r="B961" s="726"/>
      <c r="C961" s="660"/>
      <c r="D961" s="514"/>
      <c r="E961" s="657"/>
      <c r="F961" s="659"/>
      <c r="G961" s="520" t="s">
        <v>1556</v>
      </c>
      <c r="H961" s="416"/>
      <c r="I961" s="417"/>
    </row>
    <row r="962" spans="1:9" s="412" customFormat="1" ht="13.5" customHeight="1">
      <c r="A962" s="434"/>
      <c r="B962" s="726"/>
      <c r="C962" s="660"/>
      <c r="D962" s="514"/>
      <c r="E962" s="644" t="s">
        <v>2047</v>
      </c>
      <c r="F962" s="656"/>
      <c r="G962" s="520" t="s">
        <v>1557</v>
      </c>
      <c r="H962" s="416"/>
      <c r="I962" s="417"/>
    </row>
    <row r="963" spans="1:9" s="412" customFormat="1" ht="50.1" customHeight="1">
      <c r="A963" s="434"/>
      <c r="B963" s="726"/>
      <c r="C963" s="660"/>
      <c r="D963" s="514"/>
      <c r="E963" s="660"/>
      <c r="F963" s="662"/>
      <c r="G963" s="520" t="s">
        <v>1558</v>
      </c>
      <c r="H963" s="416"/>
      <c r="I963" s="417"/>
    </row>
    <row r="964" spans="1:9" s="412" customFormat="1" ht="22.5">
      <c r="A964" s="434"/>
      <c r="B964" s="726"/>
      <c r="C964" s="660"/>
      <c r="D964" s="514"/>
      <c r="E964" s="660"/>
      <c r="F964" s="662"/>
      <c r="G964" s="520" t="s">
        <v>1559</v>
      </c>
      <c r="H964" s="416"/>
      <c r="I964" s="417"/>
    </row>
    <row r="965" spans="1:9" s="412" customFormat="1" ht="22.5">
      <c r="A965" s="434"/>
      <c r="B965" s="726"/>
      <c r="C965" s="660"/>
      <c r="D965" s="514"/>
      <c r="E965" s="657"/>
      <c r="F965" s="659"/>
      <c r="G965" s="520" t="s">
        <v>1560</v>
      </c>
      <c r="H965" s="416"/>
      <c r="I965" s="417"/>
    </row>
    <row r="966" spans="1:9" s="412" customFormat="1" ht="13.5" customHeight="1">
      <c r="A966" s="434"/>
      <c r="B966" s="726"/>
      <c r="C966" s="660"/>
      <c r="D966" s="514"/>
      <c r="E966" s="644" t="s">
        <v>2048</v>
      </c>
      <c r="F966" s="656"/>
      <c r="G966" s="520" t="s">
        <v>1561</v>
      </c>
      <c r="H966" s="416"/>
      <c r="I966" s="417"/>
    </row>
    <row r="967" spans="1:9" s="412" customFormat="1" ht="33.75" customHeight="1">
      <c r="A967" s="434"/>
      <c r="B967" s="726"/>
      <c r="C967" s="660"/>
      <c r="D967" s="514"/>
      <c r="E967" s="660"/>
      <c r="F967" s="662"/>
      <c r="G967" s="520" t="s">
        <v>1562</v>
      </c>
      <c r="H967" s="416"/>
      <c r="I967" s="417"/>
    </row>
    <row r="968" spans="1:9" s="412" customFormat="1" ht="13.5" customHeight="1">
      <c r="A968" s="434"/>
      <c r="B968" s="726"/>
      <c r="C968" s="660"/>
      <c r="D968" s="514"/>
      <c r="E968" s="660"/>
      <c r="F968" s="662"/>
      <c r="G968" s="520" t="s">
        <v>1563</v>
      </c>
      <c r="H968" s="416"/>
      <c r="I968" s="417"/>
    </row>
    <row r="969" spans="1:9" s="412" customFormat="1" ht="13.5" customHeight="1">
      <c r="A969" s="434"/>
      <c r="B969" s="726"/>
      <c r="C969" s="660"/>
      <c r="D969" s="514"/>
      <c r="E969" s="660"/>
      <c r="F969" s="662"/>
      <c r="G969" s="520" t="s">
        <v>1564</v>
      </c>
      <c r="H969" s="416"/>
      <c r="I969" s="417"/>
    </row>
    <row r="970" spans="1:9" s="412" customFormat="1" ht="23.85" customHeight="1">
      <c r="A970" s="434"/>
      <c r="B970" s="726"/>
      <c r="C970" s="660"/>
      <c r="D970" s="514"/>
      <c r="E970" s="660"/>
      <c r="F970" s="662"/>
      <c r="G970" s="520" t="s">
        <v>1565</v>
      </c>
      <c r="H970" s="416"/>
      <c r="I970" s="417"/>
    </row>
    <row r="971" spans="1:9" s="412" customFormat="1" ht="13.5" customHeight="1">
      <c r="A971" s="434"/>
      <c r="B971" s="726"/>
      <c r="C971" s="660"/>
      <c r="D971" s="514"/>
      <c r="E971" s="660"/>
      <c r="F971" s="662"/>
      <c r="G971" s="520" t="s">
        <v>1566</v>
      </c>
      <c r="H971" s="416"/>
      <c r="I971" s="417"/>
    </row>
    <row r="972" spans="1:9" s="412" customFormat="1" ht="22.5">
      <c r="A972" s="434"/>
      <c r="B972" s="726"/>
      <c r="C972" s="660"/>
      <c r="D972" s="514"/>
      <c r="E972" s="657"/>
      <c r="F972" s="659"/>
      <c r="G972" s="520" t="s">
        <v>1567</v>
      </c>
      <c r="H972" s="416"/>
      <c r="I972" s="417"/>
    </row>
    <row r="973" spans="1:9" s="412" customFormat="1" ht="14.25" customHeight="1">
      <c r="A973" s="434"/>
      <c r="B973" s="726"/>
      <c r="C973" s="660"/>
      <c r="D973" s="514"/>
      <c r="E973" s="644" t="s">
        <v>2049</v>
      </c>
      <c r="F973" s="656"/>
      <c r="G973" s="520" t="s">
        <v>1568</v>
      </c>
      <c r="H973" s="416"/>
      <c r="I973" s="417"/>
    </row>
    <row r="974" spans="1:9" s="412" customFormat="1" ht="33.75" customHeight="1">
      <c r="A974" s="434"/>
      <c r="B974" s="726"/>
      <c r="C974" s="660"/>
      <c r="D974" s="514"/>
      <c r="E974" s="660"/>
      <c r="F974" s="662"/>
      <c r="G974" s="520" t="s">
        <v>1569</v>
      </c>
      <c r="H974" s="416"/>
      <c r="I974" s="417"/>
    </row>
    <row r="975" spans="1:9" s="412" customFormat="1" ht="33.75" customHeight="1">
      <c r="A975" s="434"/>
      <c r="B975" s="726"/>
      <c r="C975" s="660"/>
      <c r="D975" s="514"/>
      <c r="E975" s="660"/>
      <c r="F975" s="662"/>
      <c r="G975" s="520" t="s">
        <v>1570</v>
      </c>
      <c r="H975" s="416"/>
      <c r="I975" s="417"/>
    </row>
    <row r="976" spans="1:9" s="412" customFormat="1" ht="33.75" customHeight="1">
      <c r="A976" s="434"/>
      <c r="B976" s="726"/>
      <c r="C976" s="660"/>
      <c r="D976" s="514"/>
      <c r="E976" s="660"/>
      <c r="F976" s="662"/>
      <c r="G976" s="520" t="s">
        <v>1571</v>
      </c>
      <c r="H976" s="416"/>
      <c r="I976" s="417"/>
    </row>
    <row r="977" spans="1:9" s="412" customFormat="1" ht="13.5" customHeight="1">
      <c r="A977" s="434"/>
      <c r="B977" s="726"/>
      <c r="C977" s="660"/>
      <c r="D977" s="514"/>
      <c r="E977" s="660"/>
      <c r="F977" s="662"/>
      <c r="G977" s="520" t="s">
        <v>1572</v>
      </c>
      <c r="H977" s="416"/>
      <c r="I977" s="417"/>
    </row>
    <row r="978" spans="1:9" s="412" customFormat="1" ht="33.75">
      <c r="A978" s="434"/>
      <c r="B978" s="726"/>
      <c r="C978" s="660"/>
      <c r="D978" s="514"/>
      <c r="E978" s="660"/>
      <c r="F978" s="662"/>
      <c r="G978" s="520" t="s">
        <v>1573</v>
      </c>
      <c r="H978" s="416"/>
      <c r="I978" s="417"/>
    </row>
    <row r="979" spans="1:9" s="412" customFormat="1" ht="22.5">
      <c r="A979" s="434"/>
      <c r="B979" s="726"/>
      <c r="C979" s="660"/>
      <c r="D979" s="514"/>
      <c r="E979" s="657"/>
      <c r="F979" s="659"/>
      <c r="G979" s="520" t="s">
        <v>1574</v>
      </c>
      <c r="H979" s="416"/>
      <c r="I979" s="417"/>
    </row>
    <row r="980" spans="1:9" s="412" customFormat="1" ht="22.5">
      <c r="A980" s="434"/>
      <c r="B980" s="726"/>
      <c r="C980" s="660"/>
      <c r="D980" s="514"/>
      <c r="E980" s="644" t="s">
        <v>2050</v>
      </c>
      <c r="F980" s="656"/>
      <c r="G980" s="520" t="s">
        <v>1575</v>
      </c>
      <c r="H980" s="416"/>
      <c r="I980" s="417"/>
    </row>
    <row r="981" spans="1:9" s="412" customFormat="1" ht="22.5">
      <c r="A981" s="434"/>
      <c r="B981" s="726"/>
      <c r="C981" s="660"/>
      <c r="D981" s="514"/>
      <c r="E981" s="660"/>
      <c r="F981" s="662"/>
      <c r="G981" s="520" t="s">
        <v>1576</v>
      </c>
      <c r="H981" s="416"/>
      <c r="I981" s="417"/>
    </row>
    <row r="982" spans="1:9" s="412" customFormat="1" ht="13.5" customHeight="1">
      <c r="A982" s="434"/>
      <c r="B982" s="726"/>
      <c r="C982" s="660"/>
      <c r="D982" s="514"/>
      <c r="E982" s="660"/>
      <c r="F982" s="662"/>
      <c r="G982" s="520" t="s">
        <v>1577</v>
      </c>
      <c r="H982" s="416"/>
      <c r="I982" s="417"/>
    </row>
    <row r="983" spans="1:9" s="412" customFormat="1" ht="13.5" customHeight="1">
      <c r="A983" s="434"/>
      <c r="B983" s="726"/>
      <c r="C983" s="660"/>
      <c r="D983" s="514"/>
      <c r="E983" s="660"/>
      <c r="F983" s="662"/>
      <c r="G983" s="520" t="s">
        <v>1578</v>
      </c>
      <c r="H983" s="416"/>
      <c r="I983" s="417"/>
    </row>
    <row r="984" spans="1:9" s="412" customFormat="1" ht="13.5" customHeight="1">
      <c r="A984" s="434"/>
      <c r="B984" s="726"/>
      <c r="C984" s="660"/>
      <c r="D984" s="514"/>
      <c r="E984" s="660"/>
      <c r="F984" s="662"/>
      <c r="G984" s="520" t="s">
        <v>1579</v>
      </c>
      <c r="H984" s="416"/>
      <c r="I984" s="417"/>
    </row>
    <row r="985" spans="1:9" s="412" customFormat="1" ht="13.5" customHeight="1">
      <c r="A985" s="434"/>
      <c r="B985" s="726"/>
      <c r="C985" s="660"/>
      <c r="D985" s="514"/>
      <c r="E985" s="660"/>
      <c r="F985" s="662"/>
      <c r="G985" s="520" t="s">
        <v>1580</v>
      </c>
      <c r="H985" s="416"/>
      <c r="I985" s="417"/>
    </row>
    <row r="986" spans="1:9" s="412" customFormat="1" ht="13.5" customHeight="1">
      <c r="A986" s="434"/>
      <c r="B986" s="726"/>
      <c r="C986" s="660"/>
      <c r="D986" s="514"/>
      <c r="E986" s="660"/>
      <c r="F986" s="662"/>
      <c r="G986" s="520" t="s">
        <v>1581</v>
      </c>
      <c r="H986" s="416"/>
      <c r="I986" s="417"/>
    </row>
    <row r="987" spans="1:9" s="412" customFormat="1" ht="22.5">
      <c r="A987" s="434"/>
      <c r="B987" s="726"/>
      <c r="C987" s="660"/>
      <c r="D987" s="514"/>
      <c r="E987" s="660"/>
      <c r="F987" s="662"/>
      <c r="G987" s="520" t="s">
        <v>1582</v>
      </c>
      <c r="H987" s="416"/>
      <c r="I987" s="417"/>
    </row>
    <row r="988" spans="1:9" s="412" customFormat="1" ht="13.5" customHeight="1">
      <c r="A988" s="434"/>
      <c r="B988" s="726"/>
      <c r="C988" s="660"/>
      <c r="D988" s="514"/>
      <c r="E988" s="657"/>
      <c r="F988" s="659"/>
      <c r="G988" s="520" t="s">
        <v>1583</v>
      </c>
      <c r="H988" s="416"/>
      <c r="I988" s="417"/>
    </row>
    <row r="989" spans="1:9" s="412" customFormat="1" ht="22.5">
      <c r="A989" s="434"/>
      <c r="B989" s="726"/>
      <c r="C989" s="660"/>
      <c r="D989" s="514"/>
      <c r="E989" s="644" t="s">
        <v>2051</v>
      </c>
      <c r="F989" s="656"/>
      <c r="G989" s="520" t="s">
        <v>1584</v>
      </c>
      <c r="H989" s="416"/>
      <c r="I989" s="417"/>
    </row>
    <row r="990" spans="1:9" s="412" customFormat="1" ht="33.75">
      <c r="A990" s="434"/>
      <c r="B990" s="726"/>
      <c r="C990" s="660"/>
      <c r="D990" s="514"/>
      <c r="E990" s="657"/>
      <c r="F990" s="659"/>
      <c r="G990" s="520" t="s">
        <v>1585</v>
      </c>
      <c r="H990" s="416"/>
      <c r="I990" s="417"/>
    </row>
    <row r="991" spans="1:9" s="412" customFormat="1" ht="33.75">
      <c r="A991" s="434"/>
      <c r="B991" s="726"/>
      <c r="C991" s="660"/>
      <c r="D991" s="514"/>
      <c r="E991" s="644" t="s">
        <v>2052</v>
      </c>
      <c r="F991" s="656"/>
      <c r="G991" s="520" t="s">
        <v>1586</v>
      </c>
      <c r="H991" s="416"/>
      <c r="I991" s="417"/>
    </row>
    <row r="992" spans="1:9" s="412" customFormat="1" ht="13.5" customHeight="1">
      <c r="A992" s="434"/>
      <c r="B992" s="726"/>
      <c r="C992" s="660"/>
      <c r="D992" s="514"/>
      <c r="E992" s="660"/>
      <c r="F992" s="662"/>
      <c r="G992" s="520" t="s">
        <v>1587</v>
      </c>
      <c r="H992" s="416"/>
      <c r="I992" s="417"/>
    </row>
    <row r="993" spans="1:9" s="412" customFormat="1" ht="33.75" customHeight="1">
      <c r="A993" s="434"/>
      <c r="B993" s="726"/>
      <c r="C993" s="660"/>
      <c r="D993" s="514"/>
      <c r="E993" s="660"/>
      <c r="F993" s="662"/>
      <c r="G993" s="520" t="s">
        <v>1588</v>
      </c>
      <c r="H993" s="416"/>
      <c r="I993" s="417"/>
    </row>
    <row r="994" spans="1:9" s="412" customFormat="1" ht="33.75">
      <c r="A994" s="434"/>
      <c r="B994" s="726"/>
      <c r="C994" s="660"/>
      <c r="D994" s="514"/>
      <c r="E994" s="660"/>
      <c r="F994" s="662"/>
      <c r="G994" s="520" t="s">
        <v>1589</v>
      </c>
      <c r="H994" s="416"/>
      <c r="I994" s="417"/>
    </row>
    <row r="995" spans="1:9" s="412" customFormat="1" ht="13.5" customHeight="1">
      <c r="A995" s="434"/>
      <c r="B995" s="726"/>
      <c r="C995" s="660"/>
      <c r="D995" s="514"/>
      <c r="E995" s="660"/>
      <c r="F995" s="662"/>
      <c r="G995" s="520" t="s">
        <v>1590</v>
      </c>
      <c r="H995" s="416"/>
      <c r="I995" s="417"/>
    </row>
    <row r="996" spans="1:9" s="412" customFormat="1" ht="13.5" customHeight="1">
      <c r="A996" s="434"/>
      <c r="B996" s="726"/>
      <c r="C996" s="660"/>
      <c r="D996" s="514"/>
      <c r="E996" s="660"/>
      <c r="F996" s="662"/>
      <c r="G996" s="520" t="s">
        <v>1591</v>
      </c>
      <c r="H996" s="416"/>
      <c r="I996" s="417"/>
    </row>
    <row r="997" spans="1:9" s="412" customFormat="1" ht="13.5" customHeight="1">
      <c r="A997" s="434"/>
      <c r="B997" s="726"/>
      <c r="C997" s="660"/>
      <c r="D997" s="514"/>
      <c r="E997" s="660"/>
      <c r="F997" s="662"/>
      <c r="G997" s="520" t="s">
        <v>1592</v>
      </c>
      <c r="H997" s="416"/>
      <c r="I997" s="417"/>
    </row>
    <row r="998" spans="1:9" s="412" customFormat="1" ht="23.25" customHeight="1">
      <c r="A998" s="434"/>
      <c r="B998" s="726"/>
      <c r="C998" s="660"/>
      <c r="D998" s="514"/>
      <c r="E998" s="660"/>
      <c r="F998" s="662"/>
      <c r="G998" s="520" t="s">
        <v>1593</v>
      </c>
      <c r="H998" s="416"/>
      <c r="I998" s="417"/>
    </row>
    <row r="999" spans="1:9" s="412" customFormat="1" ht="22.5">
      <c r="A999" s="434"/>
      <c r="B999" s="726"/>
      <c r="C999" s="660"/>
      <c r="D999" s="514"/>
      <c r="E999" s="657"/>
      <c r="F999" s="659"/>
      <c r="G999" s="520" t="s">
        <v>1594</v>
      </c>
      <c r="H999" s="416"/>
      <c r="I999" s="417"/>
    </row>
    <row r="1000" spans="1:9" s="412" customFormat="1" ht="33.75">
      <c r="A1000" s="434"/>
      <c r="B1000" s="726"/>
      <c r="C1000" s="660"/>
      <c r="D1000" s="644" t="s">
        <v>1595</v>
      </c>
      <c r="E1000" s="661"/>
      <c r="F1000" s="662"/>
      <c r="G1000" s="520" t="s">
        <v>1596</v>
      </c>
      <c r="H1000" s="416"/>
      <c r="I1000" s="417"/>
    </row>
    <row r="1001" spans="1:9" s="412" customFormat="1" ht="22.5">
      <c r="A1001" s="434"/>
      <c r="B1001" s="726"/>
      <c r="C1001" s="660"/>
      <c r="D1001" s="660"/>
      <c r="E1001" s="661"/>
      <c r="F1001" s="662"/>
      <c r="G1001" s="520" t="s">
        <v>1597</v>
      </c>
      <c r="H1001" s="416"/>
      <c r="I1001" s="417"/>
    </row>
    <row r="1002" spans="1:9" s="412" customFormat="1" ht="45">
      <c r="A1002" s="434"/>
      <c r="B1002" s="726"/>
      <c r="C1002" s="660"/>
      <c r="D1002" s="660"/>
      <c r="E1002" s="661"/>
      <c r="F1002" s="662"/>
      <c r="G1002" s="520" t="s">
        <v>1598</v>
      </c>
      <c r="H1002" s="416"/>
      <c r="I1002" s="417"/>
    </row>
    <row r="1003" spans="1:9" s="412" customFormat="1" ht="13.5" customHeight="1">
      <c r="A1003" s="434"/>
      <c r="B1003" s="726"/>
      <c r="C1003" s="660"/>
      <c r="D1003" s="660"/>
      <c r="E1003" s="661"/>
      <c r="F1003" s="662"/>
      <c r="G1003" s="520" t="s">
        <v>1599</v>
      </c>
      <c r="H1003" s="416"/>
      <c r="I1003" s="417"/>
    </row>
    <row r="1004" spans="1:9" s="412" customFormat="1" ht="13.5" customHeight="1">
      <c r="A1004" s="434"/>
      <c r="B1004" s="726"/>
      <c r="C1004" s="660"/>
      <c r="D1004" s="660"/>
      <c r="E1004" s="661"/>
      <c r="F1004" s="662"/>
      <c r="G1004" s="520" t="s">
        <v>1600</v>
      </c>
      <c r="H1004" s="416"/>
      <c r="I1004" s="417"/>
    </row>
    <row r="1005" spans="1:9" s="412" customFormat="1" ht="22.5">
      <c r="A1005" s="434"/>
      <c r="B1005" s="726"/>
      <c r="C1005" s="660"/>
      <c r="D1005" s="660"/>
      <c r="E1005" s="661"/>
      <c r="F1005" s="662"/>
      <c r="G1005" s="520" t="s">
        <v>1601</v>
      </c>
      <c r="H1005" s="416"/>
      <c r="I1005" s="417"/>
    </row>
    <row r="1006" spans="1:9" s="412" customFormat="1" ht="22.5">
      <c r="A1006" s="434"/>
      <c r="B1006" s="726"/>
      <c r="C1006" s="660"/>
      <c r="D1006" s="660"/>
      <c r="E1006" s="661"/>
      <c r="F1006" s="662"/>
      <c r="G1006" s="520" t="s">
        <v>1602</v>
      </c>
      <c r="H1006" s="416"/>
      <c r="I1006" s="417"/>
    </row>
    <row r="1007" spans="1:9" s="412" customFormat="1" ht="33.75">
      <c r="A1007" s="434"/>
      <c r="B1007" s="726"/>
      <c r="C1007" s="660"/>
      <c r="D1007" s="660"/>
      <c r="E1007" s="661"/>
      <c r="F1007" s="662"/>
      <c r="G1007" s="520" t="s">
        <v>1603</v>
      </c>
      <c r="H1007" s="416"/>
      <c r="I1007" s="417"/>
    </row>
    <row r="1008" spans="1:9" s="412" customFormat="1" ht="22.5">
      <c r="A1008" s="434"/>
      <c r="B1008" s="726"/>
      <c r="C1008" s="660"/>
      <c r="D1008" s="660"/>
      <c r="E1008" s="661"/>
      <c r="F1008" s="662"/>
      <c r="G1008" s="520" t="s">
        <v>1604</v>
      </c>
      <c r="H1008" s="416"/>
      <c r="I1008" s="417"/>
    </row>
    <row r="1009" spans="1:9" s="412" customFormat="1" ht="22.5">
      <c r="A1009" s="436"/>
      <c r="B1009" s="727"/>
      <c r="C1009" s="657"/>
      <c r="D1009" s="657"/>
      <c r="E1009" s="658"/>
      <c r="F1009" s="659"/>
      <c r="G1009" s="520" t="s">
        <v>1605</v>
      </c>
      <c r="H1009" s="416"/>
      <c r="I1009" s="417"/>
    </row>
    <row r="1010" spans="1:9" s="412" customFormat="1" ht="13.5" customHeight="1">
      <c r="A1010" s="734" t="s">
        <v>2053</v>
      </c>
      <c r="B1010" s="735"/>
      <c r="C1010" s="735"/>
      <c r="D1010" s="735"/>
      <c r="E1010" s="735"/>
      <c r="F1010" s="736"/>
      <c r="G1010" s="520" t="s">
        <v>1606</v>
      </c>
      <c r="H1010" s="416"/>
      <c r="I1010" s="417"/>
    </row>
    <row r="1011" spans="1:9" s="412" customFormat="1" ht="11.25">
      <c r="A1011" s="737"/>
      <c r="B1011" s="738"/>
      <c r="C1011" s="738"/>
      <c r="D1011" s="738"/>
      <c r="E1011" s="738"/>
      <c r="F1011" s="739"/>
      <c r="G1011" s="520" t="s">
        <v>664</v>
      </c>
      <c r="H1011" s="416"/>
      <c r="I1011" s="417"/>
    </row>
    <row r="1012" spans="1:9" s="412" customFormat="1" ht="11.25">
      <c r="A1012" s="737"/>
      <c r="B1012" s="738"/>
      <c r="C1012" s="738"/>
      <c r="D1012" s="738"/>
      <c r="E1012" s="738"/>
      <c r="F1012" s="739"/>
      <c r="G1012" s="520" t="s">
        <v>1607</v>
      </c>
      <c r="H1012" s="416"/>
      <c r="I1012" s="417"/>
    </row>
    <row r="1013" spans="1:9" s="412" customFormat="1" ht="22.5">
      <c r="A1013" s="734" t="s">
        <v>2054</v>
      </c>
      <c r="B1013" s="735"/>
      <c r="C1013" s="735"/>
      <c r="D1013" s="735"/>
      <c r="E1013" s="735"/>
      <c r="F1013" s="736"/>
      <c r="G1013" s="520" t="s">
        <v>1608</v>
      </c>
      <c r="H1013" s="416"/>
      <c r="I1013" s="417"/>
    </row>
    <row r="1014" spans="1:9" s="412" customFormat="1" ht="56.25">
      <c r="A1014" s="737"/>
      <c r="B1014" s="738"/>
      <c r="C1014" s="738"/>
      <c r="D1014" s="738"/>
      <c r="E1014" s="738"/>
      <c r="F1014" s="739"/>
      <c r="G1014" s="520" t="s">
        <v>1609</v>
      </c>
      <c r="H1014" s="416"/>
      <c r="I1014" s="417"/>
    </row>
    <row r="1015" spans="1:9" s="412" customFormat="1" ht="11.25">
      <c r="A1015" s="734" t="s">
        <v>2055</v>
      </c>
      <c r="B1015" s="735"/>
      <c r="C1015" s="735"/>
      <c r="D1015" s="735"/>
      <c r="E1015" s="735"/>
      <c r="F1015" s="736"/>
      <c r="G1015" s="520"/>
      <c r="H1015" s="416"/>
      <c r="I1015" s="417"/>
    </row>
    <row r="1016" spans="1:9" s="412" customFormat="1" ht="45">
      <c r="A1016" s="494"/>
      <c r="B1016" s="644" t="s">
        <v>2056</v>
      </c>
      <c r="C1016" s="655"/>
      <c r="D1016" s="655"/>
      <c r="E1016" s="655"/>
      <c r="F1016" s="656"/>
      <c r="G1016" s="520" t="s">
        <v>1610</v>
      </c>
      <c r="H1016" s="416"/>
      <c r="I1016" s="417"/>
    </row>
    <row r="1017" spans="1:9" s="412" customFormat="1" ht="90.95" customHeight="1">
      <c r="A1017" s="494"/>
      <c r="B1017" s="497"/>
      <c r="C1017" s="498"/>
      <c r="D1017" s="719" t="s">
        <v>1611</v>
      </c>
      <c r="E1017" s="733"/>
      <c r="F1017" s="720"/>
      <c r="G1017" s="520" t="s">
        <v>2114</v>
      </c>
      <c r="H1017" s="416"/>
      <c r="I1017" s="417"/>
    </row>
    <row r="1018" spans="1:9" s="412" customFormat="1" ht="102" customHeight="1">
      <c r="A1018" s="494"/>
      <c r="B1018" s="500"/>
      <c r="C1018" s="498"/>
      <c r="D1018" s="719" t="s">
        <v>1612</v>
      </c>
      <c r="E1018" s="733"/>
      <c r="F1018" s="720"/>
      <c r="G1018" s="520" t="s">
        <v>2115</v>
      </c>
      <c r="H1018" s="416"/>
      <c r="I1018" s="417"/>
    </row>
    <row r="1019" spans="1:9" s="407" customFormat="1" ht="13.5" customHeight="1">
      <c r="A1019" s="683" t="s">
        <v>2057</v>
      </c>
      <c r="B1019" s="684"/>
      <c r="C1019" s="684"/>
      <c r="D1019" s="684"/>
      <c r="E1019" s="684"/>
      <c r="F1019" s="684"/>
      <c r="G1019" s="684"/>
      <c r="H1019" s="684"/>
      <c r="I1019" s="685"/>
    </row>
    <row r="1020" spans="1:9" s="412" customFormat="1" ht="11.25">
      <c r="A1020" s="740" t="s">
        <v>2058</v>
      </c>
      <c r="B1020" s="741"/>
      <c r="C1020" s="741"/>
      <c r="D1020" s="741"/>
      <c r="E1020" s="741"/>
      <c r="F1020" s="742"/>
      <c r="G1020" s="520"/>
      <c r="H1020" s="416"/>
      <c r="I1020" s="417"/>
    </row>
    <row r="1021" spans="1:9" s="412" customFormat="1" ht="22.5">
      <c r="A1021" s="494"/>
      <c r="B1021" s="644" t="s">
        <v>1942</v>
      </c>
      <c r="C1021" s="655"/>
      <c r="D1021" s="655"/>
      <c r="E1021" s="655"/>
      <c r="F1021" s="656"/>
      <c r="G1021" s="520" t="s">
        <v>1613</v>
      </c>
      <c r="H1021" s="416"/>
      <c r="I1021" s="417"/>
    </row>
    <row r="1022" spans="1:9" s="412" customFormat="1" ht="11.25">
      <c r="A1022" s="494"/>
      <c r="B1022" s="644" t="s">
        <v>1945</v>
      </c>
      <c r="C1022" s="655"/>
      <c r="D1022" s="655"/>
      <c r="E1022" s="655"/>
      <c r="F1022" s="656"/>
      <c r="G1022" s="520"/>
      <c r="H1022" s="416"/>
      <c r="I1022" s="417"/>
    </row>
    <row r="1023" spans="1:9" s="412" customFormat="1" ht="11.25">
      <c r="A1023" s="494"/>
      <c r="B1023" s="497"/>
      <c r="C1023" s="498"/>
      <c r="D1023" s="644" t="s">
        <v>1614</v>
      </c>
      <c r="E1023" s="655"/>
      <c r="F1023" s="656"/>
      <c r="G1023" s="520" t="s">
        <v>1615</v>
      </c>
      <c r="H1023" s="416"/>
      <c r="I1023" s="417"/>
    </row>
    <row r="1024" spans="1:9" s="412" customFormat="1" ht="33.75">
      <c r="A1024" s="494"/>
      <c r="B1024" s="497"/>
      <c r="C1024" s="498"/>
      <c r="D1024" s="657"/>
      <c r="E1024" s="658"/>
      <c r="F1024" s="659"/>
      <c r="G1024" s="520" t="s">
        <v>1616</v>
      </c>
      <c r="H1024" s="416"/>
      <c r="I1024" s="417"/>
    </row>
    <row r="1025" spans="1:9" s="412" customFormat="1" ht="22.5">
      <c r="A1025" s="494"/>
      <c r="B1025" s="497"/>
      <c r="C1025" s="498"/>
      <c r="D1025" s="660" t="s">
        <v>1617</v>
      </c>
      <c r="E1025" s="661"/>
      <c r="F1025" s="662"/>
      <c r="G1025" s="520" t="s">
        <v>1618</v>
      </c>
      <c r="H1025" s="416"/>
      <c r="I1025" s="417"/>
    </row>
    <row r="1026" spans="1:9" s="412" customFormat="1" ht="11.25">
      <c r="A1026" s="734" t="s">
        <v>2059</v>
      </c>
      <c r="B1026" s="735"/>
      <c r="C1026" s="735"/>
      <c r="D1026" s="735"/>
      <c r="E1026" s="735"/>
      <c r="F1026" s="736"/>
      <c r="G1026" s="520"/>
      <c r="H1026" s="416"/>
      <c r="I1026" s="417"/>
    </row>
    <row r="1027" spans="1:9" s="412" customFormat="1" ht="22.5">
      <c r="A1027" s="494"/>
      <c r="B1027" s="719" t="s">
        <v>2060</v>
      </c>
      <c r="C1027" s="733"/>
      <c r="D1027" s="733"/>
      <c r="E1027" s="733"/>
      <c r="F1027" s="720"/>
      <c r="G1027" s="520" t="s">
        <v>1619</v>
      </c>
      <c r="H1027" s="416"/>
      <c r="I1027" s="417"/>
    </row>
    <row r="1028" spans="1:9" s="412" customFormat="1" ht="11.25">
      <c r="A1028" s="494"/>
      <c r="B1028" s="719"/>
      <c r="C1028" s="733"/>
      <c r="D1028" s="733"/>
      <c r="E1028" s="733"/>
      <c r="F1028" s="720"/>
      <c r="G1028" s="520" t="s">
        <v>1620</v>
      </c>
      <c r="H1028" s="416"/>
      <c r="I1028" s="417"/>
    </row>
    <row r="1029" spans="1:9" s="412" customFormat="1" ht="11.25">
      <c r="A1029" s="494"/>
      <c r="B1029" s="719"/>
      <c r="C1029" s="733"/>
      <c r="D1029" s="733"/>
      <c r="E1029" s="733"/>
      <c r="F1029" s="720"/>
      <c r="G1029" s="520" t="s">
        <v>1621</v>
      </c>
      <c r="H1029" s="416"/>
      <c r="I1029" s="417"/>
    </row>
    <row r="1030" spans="1:9" s="412" customFormat="1" ht="11.25">
      <c r="A1030" s="494"/>
      <c r="B1030" s="719"/>
      <c r="C1030" s="733"/>
      <c r="D1030" s="733"/>
      <c r="E1030" s="733"/>
      <c r="F1030" s="720"/>
      <c r="G1030" s="520" t="s">
        <v>1622</v>
      </c>
      <c r="H1030" s="416"/>
      <c r="I1030" s="417"/>
    </row>
    <row r="1031" spans="1:9" s="412" customFormat="1" ht="11.25">
      <c r="A1031" s="494"/>
      <c r="B1031" s="719" t="s">
        <v>2061</v>
      </c>
      <c r="C1031" s="733"/>
      <c r="D1031" s="733"/>
      <c r="E1031" s="733"/>
      <c r="F1031" s="720"/>
      <c r="G1031" s="520" t="s">
        <v>1623</v>
      </c>
      <c r="H1031" s="416"/>
      <c r="I1031" s="417"/>
    </row>
    <row r="1032" spans="1:9" s="412" customFormat="1" ht="33.75" customHeight="1">
      <c r="A1032" s="494"/>
      <c r="B1032" s="719"/>
      <c r="C1032" s="733"/>
      <c r="D1032" s="733"/>
      <c r="E1032" s="733"/>
      <c r="F1032" s="720"/>
      <c r="G1032" s="520" t="s">
        <v>1624</v>
      </c>
      <c r="H1032" s="416"/>
      <c r="I1032" s="417"/>
    </row>
    <row r="1033" spans="1:9" s="412" customFormat="1" ht="11.25">
      <c r="A1033" s="494"/>
      <c r="B1033" s="719"/>
      <c r="C1033" s="733"/>
      <c r="D1033" s="733"/>
      <c r="E1033" s="733"/>
      <c r="F1033" s="720"/>
      <c r="G1033" s="520" t="s">
        <v>1625</v>
      </c>
      <c r="H1033" s="416"/>
      <c r="I1033" s="417"/>
    </row>
    <row r="1034" spans="1:9" s="412" customFormat="1" ht="11.25">
      <c r="A1034" s="494"/>
      <c r="B1034" s="719"/>
      <c r="C1034" s="733"/>
      <c r="D1034" s="733"/>
      <c r="E1034" s="733"/>
      <c r="F1034" s="720"/>
      <c r="G1034" s="520" t="s">
        <v>1626</v>
      </c>
      <c r="H1034" s="416"/>
      <c r="I1034" s="417"/>
    </row>
    <row r="1035" spans="1:9" s="412" customFormat="1" ht="22.5">
      <c r="A1035" s="494"/>
      <c r="B1035" s="719"/>
      <c r="C1035" s="733"/>
      <c r="D1035" s="733"/>
      <c r="E1035" s="733"/>
      <c r="F1035" s="720"/>
      <c r="G1035" s="520" t="s">
        <v>1627</v>
      </c>
      <c r="H1035" s="416"/>
      <c r="I1035" s="417"/>
    </row>
    <row r="1036" spans="1:9" s="412" customFormat="1" ht="11.25">
      <c r="A1036" s="494"/>
      <c r="B1036" s="644" t="s">
        <v>2062</v>
      </c>
      <c r="C1036" s="655"/>
      <c r="D1036" s="655"/>
      <c r="E1036" s="655"/>
      <c r="F1036" s="656"/>
      <c r="G1036" s="520"/>
      <c r="H1036" s="416"/>
      <c r="I1036" s="417"/>
    </row>
    <row r="1037" spans="1:9" s="412" customFormat="1" ht="22.5">
      <c r="A1037" s="494"/>
      <c r="B1037" s="497"/>
      <c r="C1037" s="719" t="s">
        <v>1628</v>
      </c>
      <c r="D1037" s="733"/>
      <c r="E1037" s="733"/>
      <c r="F1037" s="720"/>
      <c r="G1037" s="520" t="s">
        <v>1629</v>
      </c>
      <c r="H1037" s="416"/>
      <c r="I1037" s="417"/>
    </row>
    <row r="1038" spans="1:9" s="412" customFormat="1" ht="22.5">
      <c r="A1038" s="494"/>
      <c r="B1038" s="497"/>
      <c r="C1038" s="719" t="s">
        <v>1630</v>
      </c>
      <c r="D1038" s="733"/>
      <c r="E1038" s="733"/>
      <c r="F1038" s="720"/>
      <c r="G1038" s="520" t="s">
        <v>1631</v>
      </c>
      <c r="H1038" s="416"/>
      <c r="I1038" s="417"/>
    </row>
    <row r="1039" spans="1:9" s="412" customFormat="1" ht="22.5">
      <c r="A1039" s="494"/>
      <c r="B1039" s="497"/>
      <c r="C1039" s="719"/>
      <c r="D1039" s="733"/>
      <c r="E1039" s="733"/>
      <c r="F1039" s="720"/>
      <c r="G1039" s="520" t="s">
        <v>1632</v>
      </c>
      <c r="H1039" s="416"/>
      <c r="I1039" s="417"/>
    </row>
    <row r="1040" spans="1:9" s="412" customFormat="1" ht="11.25">
      <c r="A1040" s="494"/>
      <c r="B1040" s="497"/>
      <c r="C1040" s="719"/>
      <c r="D1040" s="733"/>
      <c r="E1040" s="733"/>
      <c r="F1040" s="720"/>
      <c r="G1040" s="520" t="s">
        <v>1633</v>
      </c>
      <c r="H1040" s="416"/>
      <c r="I1040" s="417"/>
    </row>
    <row r="1041" spans="1:9" s="412" customFormat="1" ht="165.95" customHeight="1">
      <c r="A1041" s="494"/>
      <c r="B1041" s="500"/>
      <c r="C1041" s="719" t="s">
        <v>1634</v>
      </c>
      <c r="D1041" s="733"/>
      <c r="E1041" s="733"/>
      <c r="F1041" s="720"/>
      <c r="G1041" s="520" t="s">
        <v>2116</v>
      </c>
      <c r="H1041" s="416"/>
      <c r="I1041" s="417"/>
    </row>
    <row r="1042" spans="1:9" s="412" customFormat="1" ht="11.25">
      <c r="A1042" s="494"/>
      <c r="B1042" s="644" t="s">
        <v>2063</v>
      </c>
      <c r="C1042" s="655"/>
      <c r="D1042" s="655"/>
      <c r="E1042" s="655"/>
      <c r="F1042" s="656"/>
      <c r="G1042" s="520"/>
      <c r="H1042" s="416"/>
      <c r="I1042" s="417"/>
    </row>
    <row r="1043" spans="1:9" s="412" customFormat="1" ht="23.85" customHeight="1">
      <c r="A1043" s="494"/>
      <c r="B1043" s="514"/>
      <c r="C1043" s="644" t="s">
        <v>1635</v>
      </c>
      <c r="D1043" s="655"/>
      <c r="E1043" s="655"/>
      <c r="F1043" s="656"/>
      <c r="G1043" s="520" t="s">
        <v>1636</v>
      </c>
      <c r="H1043" s="416"/>
      <c r="I1043" s="417"/>
    </row>
    <row r="1044" spans="1:9" s="412" customFormat="1" ht="11.25">
      <c r="A1044" s="494"/>
      <c r="B1044" s="514"/>
      <c r="C1044" s="660"/>
      <c r="D1044" s="661"/>
      <c r="E1044" s="661"/>
      <c r="F1044" s="662"/>
      <c r="G1044" s="520" t="s">
        <v>1637</v>
      </c>
      <c r="H1044" s="416"/>
      <c r="I1044" s="417"/>
    </row>
    <row r="1045" spans="1:9" s="412" customFormat="1" ht="11.25">
      <c r="A1045" s="494"/>
      <c r="B1045" s="514"/>
      <c r="C1045" s="660"/>
      <c r="D1045" s="661"/>
      <c r="E1045" s="661"/>
      <c r="F1045" s="662"/>
      <c r="G1045" s="520" t="s">
        <v>1638</v>
      </c>
      <c r="H1045" s="416"/>
      <c r="I1045" s="417"/>
    </row>
    <row r="1046" spans="1:9" s="412" customFormat="1" ht="22.5">
      <c r="A1046" s="494"/>
      <c r="B1046" s="514"/>
      <c r="C1046" s="660"/>
      <c r="D1046" s="661"/>
      <c r="E1046" s="661"/>
      <c r="F1046" s="662"/>
      <c r="G1046" s="520" t="s">
        <v>1639</v>
      </c>
      <c r="H1046" s="416"/>
      <c r="I1046" s="417"/>
    </row>
    <row r="1047" spans="1:9" s="412" customFormat="1" ht="22.5">
      <c r="A1047" s="494"/>
      <c r="B1047" s="514"/>
      <c r="C1047" s="660"/>
      <c r="D1047" s="661"/>
      <c r="E1047" s="661"/>
      <c r="F1047" s="662"/>
      <c r="G1047" s="520" t="s">
        <v>1640</v>
      </c>
      <c r="H1047" s="416"/>
      <c r="I1047" s="417"/>
    </row>
    <row r="1048" spans="1:9" s="412" customFormat="1" ht="22.5">
      <c r="A1048" s="734" t="s">
        <v>2064</v>
      </c>
      <c r="B1048" s="735"/>
      <c r="C1048" s="735"/>
      <c r="D1048" s="735"/>
      <c r="E1048" s="735"/>
      <c r="F1048" s="736"/>
      <c r="G1048" s="520" t="s">
        <v>1641</v>
      </c>
      <c r="H1048" s="416"/>
      <c r="I1048" s="417"/>
    </row>
    <row r="1049" spans="1:9" s="412" customFormat="1" ht="11.25">
      <c r="A1049" s="494"/>
      <c r="B1049" s="498"/>
      <c r="C1049" s="498"/>
      <c r="D1049" s="498"/>
      <c r="E1049" s="498"/>
      <c r="F1049" s="499"/>
      <c r="G1049" s="520" t="s">
        <v>1642</v>
      </c>
      <c r="H1049" s="416"/>
      <c r="I1049" s="417"/>
    </row>
    <row r="1050" spans="1:9" s="412" customFormat="1" ht="22.5">
      <c r="A1050" s="494"/>
      <c r="B1050" s="498"/>
      <c r="C1050" s="498"/>
      <c r="D1050" s="498"/>
      <c r="E1050" s="498"/>
      <c r="F1050" s="499"/>
      <c r="G1050" s="520" t="s">
        <v>1643</v>
      </c>
      <c r="H1050" s="416"/>
      <c r="I1050" s="417"/>
    </row>
    <row r="1051" spans="1:9" s="412" customFormat="1" ht="22.5">
      <c r="A1051" s="505"/>
      <c r="B1051" s="501"/>
      <c r="C1051" s="501"/>
      <c r="D1051" s="501"/>
      <c r="E1051" s="501"/>
      <c r="F1051" s="502"/>
      <c r="G1051" s="520" t="s">
        <v>1644</v>
      </c>
      <c r="H1051" s="416"/>
      <c r="I1051" s="417"/>
    </row>
    <row r="1052" spans="1:9" s="412" customFormat="1" ht="22.5">
      <c r="A1052" s="734" t="s">
        <v>2065</v>
      </c>
      <c r="B1052" s="735"/>
      <c r="C1052" s="735"/>
      <c r="D1052" s="735"/>
      <c r="E1052" s="735"/>
      <c r="F1052" s="736"/>
      <c r="G1052" s="520" t="s">
        <v>1645</v>
      </c>
      <c r="H1052" s="416"/>
      <c r="I1052" s="417"/>
    </row>
    <row r="1053" spans="1:9" s="412" customFormat="1" ht="50.1" customHeight="1">
      <c r="A1053" s="737"/>
      <c r="B1053" s="738"/>
      <c r="C1053" s="738"/>
      <c r="D1053" s="738"/>
      <c r="E1053" s="738"/>
      <c r="F1053" s="739"/>
      <c r="G1053" s="520" t="s">
        <v>1646</v>
      </c>
      <c r="H1053" s="416"/>
      <c r="I1053" s="417"/>
    </row>
    <row r="1054" spans="1:9" s="412" customFormat="1" ht="22.5">
      <c r="A1054" s="737"/>
      <c r="B1054" s="738"/>
      <c r="C1054" s="738"/>
      <c r="D1054" s="738"/>
      <c r="E1054" s="738"/>
      <c r="F1054" s="739"/>
      <c r="G1054" s="520" t="s">
        <v>1647</v>
      </c>
      <c r="H1054" s="416"/>
      <c r="I1054" s="417"/>
    </row>
    <row r="1055" spans="1:9" s="412" customFormat="1" ht="69.95" customHeight="1">
      <c r="A1055" s="737"/>
      <c r="B1055" s="738"/>
      <c r="C1055" s="738"/>
      <c r="D1055" s="738"/>
      <c r="E1055" s="738"/>
      <c r="F1055" s="739"/>
      <c r="G1055" s="520" t="s">
        <v>1648</v>
      </c>
      <c r="H1055" s="416"/>
      <c r="I1055" s="417"/>
    </row>
    <row r="1056" spans="1:9" s="412" customFormat="1" ht="11.25">
      <c r="A1056" s="737"/>
      <c r="B1056" s="738"/>
      <c r="C1056" s="738"/>
      <c r="D1056" s="738"/>
      <c r="E1056" s="738"/>
      <c r="F1056" s="739"/>
      <c r="G1056" s="520" t="s">
        <v>1649</v>
      </c>
      <c r="H1056" s="416"/>
      <c r="I1056" s="417"/>
    </row>
    <row r="1057" spans="1:9" s="412" customFormat="1" ht="11.25">
      <c r="A1057" s="737"/>
      <c r="B1057" s="738"/>
      <c r="C1057" s="738"/>
      <c r="D1057" s="738"/>
      <c r="E1057" s="738"/>
      <c r="F1057" s="739"/>
      <c r="G1057" s="520" t="s">
        <v>1650</v>
      </c>
      <c r="H1057" s="416"/>
      <c r="I1057" s="417"/>
    </row>
    <row r="1058" spans="1:9" s="412" customFormat="1" ht="23.85" customHeight="1">
      <c r="A1058" s="737"/>
      <c r="B1058" s="738"/>
      <c r="C1058" s="738"/>
      <c r="D1058" s="738"/>
      <c r="E1058" s="738"/>
      <c r="F1058" s="739"/>
      <c r="G1058" s="520" t="s">
        <v>1651</v>
      </c>
      <c r="H1058" s="416"/>
      <c r="I1058" s="417"/>
    </row>
    <row r="1059" spans="1:9" s="412" customFormat="1" ht="11.25">
      <c r="A1059" s="737"/>
      <c r="B1059" s="738"/>
      <c r="C1059" s="738"/>
      <c r="D1059" s="738"/>
      <c r="E1059" s="738"/>
      <c r="F1059" s="739"/>
      <c r="G1059" s="520" t="s">
        <v>1652</v>
      </c>
      <c r="H1059" s="416"/>
      <c r="I1059" s="417"/>
    </row>
    <row r="1060" spans="1:9" s="412" customFormat="1" ht="22.5">
      <c r="A1060" s="737"/>
      <c r="B1060" s="738"/>
      <c r="C1060" s="738"/>
      <c r="D1060" s="738"/>
      <c r="E1060" s="738"/>
      <c r="F1060" s="739"/>
      <c r="G1060" s="520" t="s">
        <v>1653</v>
      </c>
      <c r="H1060" s="416"/>
      <c r="I1060" s="417"/>
    </row>
    <row r="1061" spans="1:9" s="412" customFormat="1" ht="60" customHeight="1">
      <c r="A1061" s="737"/>
      <c r="B1061" s="738"/>
      <c r="C1061" s="738"/>
      <c r="D1061" s="738"/>
      <c r="E1061" s="738"/>
      <c r="F1061" s="739"/>
      <c r="G1061" s="520" t="s">
        <v>1654</v>
      </c>
      <c r="H1061" s="416"/>
      <c r="I1061" s="417"/>
    </row>
    <row r="1062" spans="1:9" s="412" customFormat="1" ht="13.5" customHeight="1">
      <c r="A1062" s="734" t="s">
        <v>2066</v>
      </c>
      <c r="B1062" s="735"/>
      <c r="C1062" s="743"/>
      <c r="D1062" s="743"/>
      <c r="E1062" s="743"/>
      <c r="F1062" s="744"/>
      <c r="G1062" s="520"/>
      <c r="H1062" s="416"/>
      <c r="I1062" s="417"/>
    </row>
    <row r="1063" spans="1:9" s="412" customFormat="1" ht="67.5">
      <c r="A1063" s="494"/>
      <c r="B1063" s="499"/>
      <c r="C1063" s="719" t="s">
        <v>1655</v>
      </c>
      <c r="D1063" s="733"/>
      <c r="E1063" s="733"/>
      <c r="F1063" s="720"/>
      <c r="G1063" s="520" t="s">
        <v>2117</v>
      </c>
      <c r="H1063" s="416"/>
      <c r="I1063" s="417"/>
    </row>
    <row r="1064" spans="1:9" s="412" customFormat="1" ht="23.25" customHeight="1">
      <c r="A1064" s="494"/>
      <c r="B1064" s="498"/>
      <c r="C1064" s="719" t="s">
        <v>1656</v>
      </c>
      <c r="D1064" s="733"/>
      <c r="E1064" s="733"/>
      <c r="F1064" s="720"/>
      <c r="G1064" s="520" t="s">
        <v>1657</v>
      </c>
      <c r="H1064" s="416"/>
      <c r="I1064" s="417"/>
    </row>
    <row r="1065" spans="1:9" s="412" customFormat="1" ht="22.5">
      <c r="A1065" s="494"/>
      <c r="B1065" s="498"/>
      <c r="C1065" s="644" t="s">
        <v>1658</v>
      </c>
      <c r="D1065" s="655"/>
      <c r="E1065" s="655"/>
      <c r="F1065" s="656"/>
      <c r="G1065" s="520" t="s">
        <v>1659</v>
      </c>
      <c r="H1065" s="416"/>
      <c r="I1065" s="417"/>
    </row>
    <row r="1066" spans="1:9" s="412" customFormat="1" ht="11.25">
      <c r="A1066" s="494"/>
      <c r="B1066" s="498"/>
      <c r="C1066" s="660"/>
      <c r="D1066" s="661"/>
      <c r="E1066" s="661"/>
      <c r="F1066" s="662"/>
      <c r="G1066" s="520" t="s">
        <v>1660</v>
      </c>
      <c r="H1066" s="416"/>
      <c r="I1066" s="417"/>
    </row>
    <row r="1067" spans="1:9" s="412" customFormat="1" ht="22.5">
      <c r="A1067" s="505"/>
      <c r="B1067" s="501"/>
      <c r="C1067" s="657"/>
      <c r="D1067" s="658"/>
      <c r="E1067" s="658"/>
      <c r="F1067" s="659"/>
      <c r="G1067" s="520" t="s">
        <v>1661</v>
      </c>
      <c r="H1067" s="416"/>
      <c r="I1067" s="417"/>
    </row>
    <row r="1068" spans="1:9" s="412" customFormat="1" ht="22.5">
      <c r="A1068" s="734" t="s">
        <v>2067</v>
      </c>
      <c r="B1068" s="735"/>
      <c r="C1068" s="738"/>
      <c r="D1068" s="738"/>
      <c r="E1068" s="738"/>
      <c r="F1068" s="739"/>
      <c r="G1068" s="520" t="s">
        <v>1662</v>
      </c>
      <c r="H1068" s="416"/>
      <c r="I1068" s="417"/>
    </row>
    <row r="1069" spans="1:9" s="412" customFormat="1" ht="22.5">
      <c r="A1069" s="737"/>
      <c r="B1069" s="738"/>
      <c r="C1069" s="738"/>
      <c r="D1069" s="738"/>
      <c r="E1069" s="738"/>
      <c r="F1069" s="739"/>
      <c r="G1069" s="520" t="s">
        <v>1663</v>
      </c>
      <c r="H1069" s="416"/>
      <c r="I1069" s="417"/>
    </row>
    <row r="1070" spans="1:9" s="412" customFormat="1" ht="11.25">
      <c r="A1070" s="737"/>
      <c r="B1070" s="738"/>
      <c r="C1070" s="738"/>
      <c r="D1070" s="738"/>
      <c r="E1070" s="738"/>
      <c r="F1070" s="739"/>
      <c r="G1070" s="520" t="s">
        <v>1664</v>
      </c>
      <c r="H1070" s="416"/>
      <c r="I1070" s="417"/>
    </row>
    <row r="1071" spans="1:9" s="412" customFormat="1" ht="33.75" customHeight="1">
      <c r="A1071" s="737"/>
      <c r="B1071" s="738"/>
      <c r="C1071" s="738"/>
      <c r="D1071" s="738"/>
      <c r="E1071" s="738"/>
      <c r="F1071" s="739"/>
      <c r="G1071" s="520" t="s">
        <v>1665</v>
      </c>
      <c r="H1071" s="416"/>
      <c r="I1071" s="417"/>
    </row>
    <row r="1072" spans="1:9" s="412" customFormat="1" ht="11.25">
      <c r="A1072" s="745"/>
      <c r="B1072" s="746"/>
      <c r="C1072" s="746"/>
      <c r="D1072" s="746"/>
      <c r="E1072" s="746"/>
      <c r="F1072" s="747"/>
      <c r="G1072" s="520" t="s">
        <v>1666</v>
      </c>
      <c r="H1072" s="416"/>
      <c r="I1072" s="417"/>
    </row>
    <row r="1073" spans="1:9" s="412" customFormat="1" ht="11.25">
      <c r="A1073" s="734" t="s">
        <v>2068</v>
      </c>
      <c r="B1073" s="735"/>
      <c r="C1073" s="735"/>
      <c r="D1073" s="735"/>
      <c r="E1073" s="735"/>
      <c r="F1073" s="736"/>
      <c r="G1073" s="520" t="s">
        <v>1667</v>
      </c>
      <c r="H1073" s="416"/>
      <c r="I1073" s="417"/>
    </row>
    <row r="1074" spans="1:9" s="412" customFormat="1" ht="11.25">
      <c r="A1074" s="737"/>
      <c r="B1074" s="738"/>
      <c r="C1074" s="738"/>
      <c r="D1074" s="738"/>
      <c r="E1074" s="738"/>
      <c r="F1074" s="739"/>
      <c r="G1074" s="520" t="s">
        <v>1668</v>
      </c>
      <c r="H1074" s="416"/>
      <c r="I1074" s="417"/>
    </row>
    <row r="1075" spans="1:9" s="412" customFormat="1" ht="11.25">
      <c r="A1075" s="737"/>
      <c r="B1075" s="738"/>
      <c r="C1075" s="738"/>
      <c r="D1075" s="738"/>
      <c r="E1075" s="738"/>
      <c r="F1075" s="739"/>
      <c r="G1075" s="520" t="s">
        <v>1669</v>
      </c>
      <c r="H1075" s="416"/>
      <c r="I1075" s="417"/>
    </row>
    <row r="1076" spans="1:9" s="412" customFormat="1" ht="11.25">
      <c r="A1076" s="737"/>
      <c r="B1076" s="738"/>
      <c r="C1076" s="738"/>
      <c r="D1076" s="738"/>
      <c r="E1076" s="738"/>
      <c r="F1076" s="739"/>
      <c r="G1076" s="520" t="s">
        <v>1670</v>
      </c>
      <c r="H1076" s="416"/>
      <c r="I1076" s="417"/>
    </row>
    <row r="1077" spans="1:9" s="412" customFormat="1" ht="22.5">
      <c r="A1077" s="745"/>
      <c r="B1077" s="746"/>
      <c r="C1077" s="746"/>
      <c r="D1077" s="746"/>
      <c r="E1077" s="746"/>
      <c r="F1077" s="747"/>
      <c r="G1077" s="520" t="s">
        <v>1671</v>
      </c>
      <c r="H1077" s="416"/>
      <c r="I1077" s="417"/>
    </row>
    <row r="1078" spans="1:9" s="412" customFormat="1" ht="23.25" customHeight="1">
      <c r="A1078" s="737" t="s">
        <v>2069</v>
      </c>
      <c r="B1078" s="738"/>
      <c r="C1078" s="738"/>
      <c r="D1078" s="738"/>
      <c r="E1078" s="738"/>
      <c r="F1078" s="739"/>
      <c r="G1078" s="520" t="s">
        <v>1672</v>
      </c>
      <c r="H1078" s="416"/>
      <c r="I1078" s="417"/>
    </row>
    <row r="1079" spans="1:9" s="412" customFormat="1" ht="11.25">
      <c r="A1079" s="734" t="s">
        <v>2070</v>
      </c>
      <c r="B1079" s="735"/>
      <c r="C1079" s="735"/>
      <c r="D1079" s="735"/>
      <c r="E1079" s="735"/>
      <c r="F1079" s="736"/>
      <c r="G1079" s="520"/>
      <c r="H1079" s="416"/>
      <c r="I1079" s="417"/>
    </row>
    <row r="1080" spans="1:9" s="412" customFormat="1" ht="245.1" customHeight="1">
      <c r="A1080" s="494"/>
      <c r="B1080" s="644" t="s">
        <v>2071</v>
      </c>
      <c r="C1080" s="655"/>
      <c r="D1080" s="655"/>
      <c r="E1080" s="655"/>
      <c r="F1080" s="656"/>
      <c r="G1080" s="520" t="s">
        <v>2118</v>
      </c>
      <c r="H1080" s="416"/>
      <c r="I1080" s="417"/>
    </row>
    <row r="1081" spans="1:9" s="412" customFormat="1" ht="11.25">
      <c r="A1081" s="494"/>
      <c r="B1081" s="644" t="s">
        <v>2072</v>
      </c>
      <c r="C1081" s="655"/>
      <c r="D1081" s="655"/>
      <c r="E1081" s="655"/>
      <c r="F1081" s="656"/>
      <c r="G1081" s="520"/>
      <c r="H1081" s="416"/>
      <c r="I1081" s="417"/>
    </row>
    <row r="1082" spans="1:9" s="412" customFormat="1" ht="22.5">
      <c r="A1082" s="494"/>
      <c r="B1082" s="497"/>
      <c r="C1082" s="644" t="s">
        <v>1673</v>
      </c>
      <c r="D1082" s="655"/>
      <c r="E1082" s="655"/>
      <c r="F1082" s="656"/>
      <c r="G1082" s="520" t="s">
        <v>1674</v>
      </c>
      <c r="H1082" s="416"/>
      <c r="I1082" s="417"/>
    </row>
    <row r="1083" spans="1:9" s="412" customFormat="1" ht="23.25" customHeight="1">
      <c r="A1083" s="494"/>
      <c r="B1083" s="497"/>
      <c r="C1083" s="497"/>
      <c r="D1083" s="719" t="s">
        <v>1675</v>
      </c>
      <c r="E1083" s="733"/>
      <c r="F1083" s="720"/>
      <c r="G1083" s="520" t="s">
        <v>1676</v>
      </c>
      <c r="H1083" s="416"/>
      <c r="I1083" s="417"/>
    </row>
    <row r="1084" spans="1:9" s="412" customFormat="1" ht="22.5">
      <c r="A1084" s="494"/>
      <c r="B1084" s="497"/>
      <c r="C1084" s="497"/>
      <c r="D1084" s="719"/>
      <c r="E1084" s="733"/>
      <c r="F1084" s="720"/>
      <c r="G1084" s="520" t="s">
        <v>1677</v>
      </c>
      <c r="H1084" s="416"/>
      <c r="I1084" s="417"/>
    </row>
    <row r="1085" spans="1:9" s="412" customFormat="1" ht="22.5">
      <c r="A1085" s="494"/>
      <c r="B1085" s="497"/>
      <c r="C1085" s="497"/>
      <c r="D1085" s="719"/>
      <c r="E1085" s="733"/>
      <c r="F1085" s="720"/>
      <c r="G1085" s="520" t="s">
        <v>1678</v>
      </c>
      <c r="H1085" s="416"/>
      <c r="I1085" s="417"/>
    </row>
    <row r="1086" spans="1:9" s="412" customFormat="1" ht="13.5" customHeight="1">
      <c r="A1086" s="494"/>
      <c r="B1086" s="497"/>
      <c r="C1086" s="497"/>
      <c r="D1086" s="660" t="s">
        <v>1679</v>
      </c>
      <c r="E1086" s="661"/>
      <c r="F1086" s="662"/>
      <c r="G1086" s="520" t="s">
        <v>1680</v>
      </c>
      <c r="H1086" s="416"/>
      <c r="I1086" s="417"/>
    </row>
    <row r="1087" spans="1:9" s="412" customFormat="1" ht="33.75" customHeight="1">
      <c r="A1087" s="494"/>
      <c r="B1087" s="497"/>
      <c r="C1087" s="497"/>
      <c r="D1087" s="660"/>
      <c r="E1087" s="661"/>
      <c r="F1087" s="662"/>
      <c r="G1087" s="520" t="s">
        <v>1681</v>
      </c>
      <c r="H1087" s="416"/>
      <c r="I1087" s="417"/>
    </row>
    <row r="1088" spans="1:9" s="412" customFormat="1" ht="22.5">
      <c r="A1088" s="494"/>
      <c r="B1088" s="497"/>
      <c r="C1088" s="497"/>
      <c r="D1088" s="660"/>
      <c r="E1088" s="661"/>
      <c r="F1088" s="662"/>
      <c r="G1088" s="520" t="s">
        <v>1682</v>
      </c>
      <c r="H1088" s="416"/>
      <c r="I1088" s="417"/>
    </row>
    <row r="1089" spans="1:9" s="412" customFormat="1" ht="23.25" customHeight="1">
      <c r="A1089" s="494"/>
      <c r="B1089" s="497"/>
      <c r="C1089" s="497"/>
      <c r="D1089" s="657"/>
      <c r="E1089" s="658"/>
      <c r="F1089" s="659"/>
      <c r="G1089" s="520" t="s">
        <v>1683</v>
      </c>
      <c r="H1089" s="416"/>
      <c r="I1089" s="417"/>
    </row>
    <row r="1090" spans="1:9" s="412" customFormat="1" ht="255" customHeight="1">
      <c r="A1090" s="494"/>
      <c r="B1090" s="497"/>
      <c r="C1090" s="500"/>
      <c r="D1090" s="719" t="s">
        <v>1684</v>
      </c>
      <c r="E1090" s="733"/>
      <c r="F1090" s="720"/>
      <c r="G1090" s="520" t="s">
        <v>2119</v>
      </c>
      <c r="H1090" s="416"/>
      <c r="I1090" s="417"/>
    </row>
    <row r="1091" spans="1:9" s="412" customFormat="1" ht="22.5">
      <c r="A1091" s="494"/>
      <c r="B1091" s="497"/>
      <c r="C1091" s="660" t="s">
        <v>1685</v>
      </c>
      <c r="D1091" s="661"/>
      <c r="E1091" s="661"/>
      <c r="F1091" s="662"/>
      <c r="G1091" s="526" t="s">
        <v>1686</v>
      </c>
      <c r="H1091" s="418"/>
      <c r="I1091" s="419"/>
    </row>
    <row r="1092" spans="1:9" s="412" customFormat="1" ht="13.5" customHeight="1">
      <c r="A1092" s="420" t="s">
        <v>2073</v>
      </c>
      <c r="B1092" s="421"/>
      <c r="C1092" s="421"/>
      <c r="D1092" s="421"/>
      <c r="E1092" s="421"/>
      <c r="F1092" s="421"/>
      <c r="G1092" s="422"/>
      <c r="H1092" s="422"/>
      <c r="I1092" s="423"/>
    </row>
    <row r="1093" spans="1:9" s="412" customFormat="1" ht="11.25">
      <c r="A1093" s="740" t="s">
        <v>2074</v>
      </c>
      <c r="B1093" s="741"/>
      <c r="C1093" s="741"/>
      <c r="D1093" s="741"/>
      <c r="E1093" s="741"/>
      <c r="F1093" s="742"/>
      <c r="G1093" s="520"/>
      <c r="H1093" s="416"/>
      <c r="I1093" s="417"/>
    </row>
    <row r="1094" spans="1:9" s="412" customFormat="1" ht="33.75">
      <c r="A1094" s="494"/>
      <c r="B1094" s="719" t="s">
        <v>1942</v>
      </c>
      <c r="C1094" s="733"/>
      <c r="D1094" s="733"/>
      <c r="E1094" s="733"/>
      <c r="F1094" s="720"/>
      <c r="G1094" s="520" t="s">
        <v>1687</v>
      </c>
      <c r="H1094" s="416"/>
      <c r="I1094" s="417"/>
    </row>
    <row r="1095" spans="1:9" s="412" customFormat="1" ht="22.5">
      <c r="A1095" s="494"/>
      <c r="B1095" s="719"/>
      <c r="C1095" s="733"/>
      <c r="D1095" s="733"/>
      <c r="E1095" s="733"/>
      <c r="F1095" s="720"/>
      <c r="G1095" s="520" t="s">
        <v>1688</v>
      </c>
      <c r="H1095" s="416"/>
      <c r="I1095" s="417"/>
    </row>
    <row r="1096" spans="1:9" s="412" customFormat="1" ht="33.75">
      <c r="A1096" s="494"/>
      <c r="B1096" s="719"/>
      <c r="C1096" s="733"/>
      <c r="D1096" s="733"/>
      <c r="E1096" s="733"/>
      <c r="F1096" s="720"/>
      <c r="G1096" s="520" t="s">
        <v>1689</v>
      </c>
      <c r="H1096" s="416"/>
      <c r="I1096" s="417"/>
    </row>
    <row r="1097" spans="1:9" s="412" customFormat="1" ht="23.25" customHeight="1">
      <c r="A1097" s="494"/>
      <c r="B1097" s="719"/>
      <c r="C1097" s="733"/>
      <c r="D1097" s="733"/>
      <c r="E1097" s="733"/>
      <c r="F1097" s="720"/>
      <c r="G1097" s="520" t="s">
        <v>1690</v>
      </c>
      <c r="H1097" s="416"/>
      <c r="I1097" s="417"/>
    </row>
    <row r="1098" spans="1:9" s="412" customFormat="1" ht="90">
      <c r="A1098" s="494"/>
      <c r="B1098" s="719"/>
      <c r="C1098" s="733"/>
      <c r="D1098" s="733"/>
      <c r="E1098" s="733"/>
      <c r="F1098" s="720"/>
      <c r="G1098" s="520" t="s">
        <v>2120</v>
      </c>
      <c r="H1098" s="416"/>
      <c r="I1098" s="417"/>
    </row>
    <row r="1099" spans="1:9" s="412" customFormat="1" ht="11.25">
      <c r="A1099" s="494"/>
      <c r="B1099" s="719" t="s">
        <v>1945</v>
      </c>
      <c r="C1099" s="733"/>
      <c r="D1099" s="733"/>
      <c r="E1099" s="733"/>
      <c r="F1099" s="720"/>
      <c r="G1099" s="520" t="s">
        <v>1691</v>
      </c>
      <c r="H1099" s="416"/>
      <c r="I1099" s="417"/>
    </row>
    <row r="1100" spans="1:9" s="412" customFormat="1" ht="22.5">
      <c r="A1100" s="494"/>
      <c r="B1100" s="719" t="s">
        <v>2075</v>
      </c>
      <c r="C1100" s="733"/>
      <c r="D1100" s="733"/>
      <c r="E1100" s="733"/>
      <c r="F1100" s="720"/>
      <c r="G1100" s="520" t="s">
        <v>1692</v>
      </c>
      <c r="H1100" s="416"/>
      <c r="I1100" s="417"/>
    </row>
    <row r="1101" spans="1:9" s="412" customFormat="1" ht="22.5">
      <c r="A1101" s="494"/>
      <c r="B1101" s="719"/>
      <c r="C1101" s="733"/>
      <c r="D1101" s="733"/>
      <c r="E1101" s="733"/>
      <c r="F1101" s="720"/>
      <c r="G1101" s="520" t="s">
        <v>1693</v>
      </c>
      <c r="H1101" s="416"/>
      <c r="I1101" s="417"/>
    </row>
    <row r="1102" spans="1:9" s="412" customFormat="1" ht="22.5">
      <c r="A1102" s="494"/>
      <c r="B1102" s="719" t="s">
        <v>2076</v>
      </c>
      <c r="C1102" s="733"/>
      <c r="D1102" s="733"/>
      <c r="E1102" s="733"/>
      <c r="F1102" s="720"/>
      <c r="G1102" s="520" t="s">
        <v>1694</v>
      </c>
      <c r="H1102" s="416"/>
      <c r="I1102" s="417"/>
    </row>
    <row r="1103" spans="1:9" s="412" customFormat="1" ht="22.5">
      <c r="A1103" s="494"/>
      <c r="B1103" s="719"/>
      <c r="C1103" s="733"/>
      <c r="D1103" s="733"/>
      <c r="E1103" s="733"/>
      <c r="F1103" s="720"/>
      <c r="G1103" s="520" t="s">
        <v>1695</v>
      </c>
      <c r="H1103" s="416"/>
      <c r="I1103" s="417"/>
    </row>
    <row r="1104" spans="1:9" s="412" customFormat="1" ht="11.25">
      <c r="A1104" s="494"/>
      <c r="B1104" s="719"/>
      <c r="C1104" s="733"/>
      <c r="D1104" s="733"/>
      <c r="E1104" s="733"/>
      <c r="F1104" s="720"/>
      <c r="G1104" s="520" t="s">
        <v>1696</v>
      </c>
      <c r="H1104" s="416"/>
      <c r="I1104" s="417"/>
    </row>
    <row r="1105" spans="1:9" s="412" customFormat="1" ht="11.25">
      <c r="A1105" s="494"/>
      <c r="B1105" s="719"/>
      <c r="C1105" s="733"/>
      <c r="D1105" s="733"/>
      <c r="E1105" s="733"/>
      <c r="F1105" s="720"/>
      <c r="G1105" s="520" t="s">
        <v>1697</v>
      </c>
      <c r="H1105" s="416"/>
      <c r="I1105" s="417"/>
    </row>
    <row r="1106" spans="1:9" s="412" customFormat="1" ht="11.25">
      <c r="A1106" s="494"/>
      <c r="B1106" s="719"/>
      <c r="C1106" s="733"/>
      <c r="D1106" s="733"/>
      <c r="E1106" s="733"/>
      <c r="F1106" s="720"/>
      <c r="G1106" s="520" t="s">
        <v>1698</v>
      </c>
      <c r="H1106" s="416"/>
      <c r="I1106" s="417"/>
    </row>
    <row r="1107" spans="1:9" s="412" customFormat="1" ht="11.25">
      <c r="A1107" s="494"/>
      <c r="B1107" s="719"/>
      <c r="C1107" s="733"/>
      <c r="D1107" s="733"/>
      <c r="E1107" s="733"/>
      <c r="F1107" s="720"/>
      <c r="G1107" s="520" t="s">
        <v>1699</v>
      </c>
      <c r="H1107" s="416"/>
      <c r="I1107" s="417"/>
    </row>
    <row r="1108" spans="1:9" s="412" customFormat="1" ht="11.25">
      <c r="A1108" s="494"/>
      <c r="B1108" s="719"/>
      <c r="C1108" s="733"/>
      <c r="D1108" s="733"/>
      <c r="E1108" s="733"/>
      <c r="F1108" s="720"/>
      <c r="G1108" s="520" t="s">
        <v>1700</v>
      </c>
      <c r="H1108" s="416"/>
      <c r="I1108" s="417"/>
    </row>
    <row r="1109" spans="1:9" s="412" customFormat="1" ht="11.25">
      <c r="A1109" s="494"/>
      <c r="B1109" s="719"/>
      <c r="C1109" s="733"/>
      <c r="D1109" s="733"/>
      <c r="E1109" s="733"/>
      <c r="F1109" s="720"/>
      <c r="G1109" s="520" t="s">
        <v>1701</v>
      </c>
      <c r="H1109" s="416"/>
      <c r="I1109" s="417"/>
    </row>
    <row r="1110" spans="1:9" s="412" customFormat="1" ht="11.25">
      <c r="A1110" s="494"/>
      <c r="B1110" s="719"/>
      <c r="C1110" s="733"/>
      <c r="D1110" s="733"/>
      <c r="E1110" s="733"/>
      <c r="F1110" s="720"/>
      <c r="G1110" s="520" t="s">
        <v>1702</v>
      </c>
      <c r="H1110" s="416"/>
      <c r="I1110" s="417"/>
    </row>
    <row r="1111" spans="1:9" s="412" customFormat="1" ht="11.25">
      <c r="A1111" s="494"/>
      <c r="B1111" s="719"/>
      <c r="C1111" s="733"/>
      <c r="D1111" s="733"/>
      <c r="E1111" s="733"/>
      <c r="F1111" s="720"/>
      <c r="G1111" s="520" t="s">
        <v>1703</v>
      </c>
      <c r="H1111" s="416"/>
      <c r="I1111" s="417"/>
    </row>
    <row r="1112" spans="1:9" s="412" customFormat="1" ht="11.25">
      <c r="A1112" s="494"/>
      <c r="B1112" s="719"/>
      <c r="C1112" s="733"/>
      <c r="D1112" s="733"/>
      <c r="E1112" s="733"/>
      <c r="F1112" s="720"/>
      <c r="G1112" s="520" t="s">
        <v>1704</v>
      </c>
      <c r="H1112" s="416"/>
      <c r="I1112" s="417"/>
    </row>
    <row r="1113" spans="1:9" s="412" customFormat="1" ht="11.25">
      <c r="A1113" s="494"/>
      <c r="B1113" s="719"/>
      <c r="C1113" s="733"/>
      <c r="D1113" s="733"/>
      <c r="E1113" s="733"/>
      <c r="F1113" s="720"/>
      <c r="G1113" s="520" t="s">
        <v>1705</v>
      </c>
      <c r="H1113" s="416"/>
      <c r="I1113" s="417"/>
    </row>
    <row r="1114" spans="1:9" s="412" customFormat="1" ht="11.25">
      <c r="A1114" s="494"/>
      <c r="B1114" s="719"/>
      <c r="C1114" s="733"/>
      <c r="D1114" s="733"/>
      <c r="E1114" s="733"/>
      <c r="F1114" s="720"/>
      <c r="G1114" s="520" t="s">
        <v>1706</v>
      </c>
      <c r="H1114" s="416"/>
      <c r="I1114" s="417"/>
    </row>
    <row r="1115" spans="1:9" s="412" customFormat="1" ht="22.5">
      <c r="A1115" s="494"/>
      <c r="B1115" s="719" t="s">
        <v>2077</v>
      </c>
      <c r="C1115" s="733"/>
      <c r="D1115" s="733"/>
      <c r="E1115" s="733"/>
      <c r="F1115" s="720"/>
      <c r="G1115" s="520" t="s">
        <v>1707</v>
      </c>
      <c r="H1115" s="416"/>
      <c r="I1115" s="417"/>
    </row>
    <row r="1116" spans="1:9" s="412" customFormat="1" ht="11.25">
      <c r="A1116" s="494"/>
      <c r="B1116" s="719"/>
      <c r="C1116" s="733"/>
      <c r="D1116" s="733"/>
      <c r="E1116" s="733"/>
      <c r="F1116" s="720"/>
      <c r="G1116" s="520" t="s">
        <v>1708</v>
      </c>
      <c r="H1116" s="416"/>
      <c r="I1116" s="417"/>
    </row>
    <row r="1117" spans="1:9" s="412" customFormat="1" ht="22.5">
      <c r="A1117" s="494"/>
      <c r="B1117" s="719"/>
      <c r="C1117" s="733"/>
      <c r="D1117" s="733"/>
      <c r="E1117" s="733"/>
      <c r="F1117" s="720"/>
      <c r="G1117" s="520" t="s">
        <v>1709</v>
      </c>
      <c r="H1117" s="416"/>
      <c r="I1117" s="417"/>
    </row>
    <row r="1118" spans="1:9" s="412" customFormat="1" ht="11.25">
      <c r="A1118" s="494"/>
      <c r="B1118" s="644"/>
      <c r="C1118" s="655"/>
      <c r="D1118" s="655"/>
      <c r="E1118" s="655"/>
      <c r="F1118" s="656"/>
      <c r="G1118" s="520" t="s">
        <v>1710</v>
      </c>
      <c r="H1118" s="416"/>
      <c r="I1118" s="417"/>
    </row>
    <row r="1119" spans="1:9" s="412" customFormat="1" ht="36" customHeight="1">
      <c r="A1119" s="494"/>
      <c r="B1119" s="644" t="s">
        <v>1949</v>
      </c>
      <c r="C1119" s="655"/>
      <c r="D1119" s="655"/>
      <c r="E1119" s="655"/>
      <c r="F1119" s="656"/>
      <c r="G1119" s="520" t="s">
        <v>1711</v>
      </c>
      <c r="H1119" s="416"/>
      <c r="I1119" s="417"/>
    </row>
    <row r="1120" spans="1:9" s="412" customFormat="1" ht="11.25">
      <c r="A1120" s="494"/>
      <c r="B1120" s="644" t="s">
        <v>2078</v>
      </c>
      <c r="C1120" s="655"/>
      <c r="D1120" s="655"/>
      <c r="E1120" s="655"/>
      <c r="F1120" s="656"/>
      <c r="G1120" s="520"/>
      <c r="H1120" s="416"/>
      <c r="I1120" s="417"/>
    </row>
    <row r="1121" spans="1:9" s="412" customFormat="1" ht="33.75" customHeight="1">
      <c r="A1121" s="494"/>
      <c r="B1121" s="497"/>
      <c r="C1121" s="731" t="s">
        <v>605</v>
      </c>
      <c r="D1121" s="731"/>
      <c r="E1121" s="731"/>
      <c r="F1121" s="731"/>
      <c r="G1121" s="520" t="s">
        <v>1712</v>
      </c>
      <c r="H1121" s="416"/>
      <c r="I1121" s="417"/>
    </row>
    <row r="1122" spans="1:9" s="412" customFormat="1" ht="33.75">
      <c r="A1122" s="494"/>
      <c r="B1122" s="497"/>
      <c r="C1122" s="731"/>
      <c r="D1122" s="731"/>
      <c r="E1122" s="731"/>
      <c r="F1122" s="731"/>
      <c r="G1122" s="520" t="s">
        <v>1713</v>
      </c>
      <c r="H1122" s="416"/>
      <c r="I1122" s="417"/>
    </row>
    <row r="1123" spans="1:9" s="412" customFormat="1" ht="22.5">
      <c r="A1123" s="494"/>
      <c r="B1123" s="497"/>
      <c r="C1123" s="731" t="s">
        <v>607</v>
      </c>
      <c r="D1123" s="731"/>
      <c r="E1123" s="731"/>
      <c r="F1123" s="731"/>
      <c r="G1123" s="520" t="s">
        <v>1714</v>
      </c>
      <c r="H1123" s="416"/>
      <c r="I1123" s="417"/>
    </row>
    <row r="1124" spans="1:9" s="412" customFormat="1" ht="23.25" customHeight="1">
      <c r="A1124" s="494"/>
      <c r="B1124" s="497"/>
      <c r="C1124" s="731"/>
      <c r="D1124" s="731"/>
      <c r="E1124" s="731"/>
      <c r="F1124" s="731"/>
      <c r="G1124" s="520" t="s">
        <v>1715</v>
      </c>
      <c r="H1124" s="416"/>
      <c r="I1124" s="417"/>
    </row>
    <row r="1125" spans="1:9" s="412" customFormat="1" ht="11.25">
      <c r="A1125" s="494"/>
      <c r="B1125" s="497"/>
      <c r="C1125" s="731"/>
      <c r="D1125" s="731"/>
      <c r="E1125" s="731"/>
      <c r="F1125" s="731"/>
      <c r="G1125" s="520" t="s">
        <v>1716</v>
      </c>
      <c r="H1125" s="416"/>
      <c r="I1125" s="417"/>
    </row>
    <row r="1126" spans="1:9" s="412" customFormat="1" ht="22.5">
      <c r="A1126" s="494"/>
      <c r="B1126" s="497"/>
      <c r="C1126" s="731"/>
      <c r="D1126" s="731"/>
      <c r="E1126" s="731"/>
      <c r="F1126" s="731"/>
      <c r="G1126" s="520" t="s">
        <v>1717</v>
      </c>
      <c r="H1126" s="416"/>
      <c r="I1126" s="417"/>
    </row>
    <row r="1127" spans="1:9" s="412" customFormat="1" ht="11.25">
      <c r="A1127" s="494"/>
      <c r="B1127" s="497"/>
      <c r="C1127" s="719" t="s">
        <v>611</v>
      </c>
      <c r="D1127" s="733"/>
      <c r="E1127" s="733"/>
      <c r="F1127" s="720"/>
      <c r="G1127" s="520" t="s">
        <v>1718</v>
      </c>
      <c r="H1127" s="416"/>
      <c r="I1127" s="417"/>
    </row>
    <row r="1128" spans="1:9" s="412" customFormat="1" ht="23.25" customHeight="1">
      <c r="A1128" s="494"/>
      <c r="B1128" s="497"/>
      <c r="C1128" s="731" t="s">
        <v>1719</v>
      </c>
      <c r="D1128" s="731"/>
      <c r="E1128" s="731"/>
      <c r="F1128" s="731"/>
      <c r="G1128" s="520" t="s">
        <v>1720</v>
      </c>
      <c r="H1128" s="416"/>
      <c r="I1128" s="417"/>
    </row>
    <row r="1129" spans="1:9" s="412" customFormat="1" ht="11.25">
      <c r="A1129" s="494"/>
      <c r="B1129" s="497"/>
      <c r="C1129" s="731"/>
      <c r="D1129" s="731"/>
      <c r="E1129" s="731"/>
      <c r="F1129" s="731"/>
      <c r="G1129" s="520" t="s">
        <v>1721</v>
      </c>
      <c r="H1129" s="416"/>
      <c r="I1129" s="417"/>
    </row>
    <row r="1130" spans="1:9" s="412" customFormat="1" ht="22.5">
      <c r="A1130" s="494"/>
      <c r="B1130" s="497"/>
      <c r="C1130" s="719" t="s">
        <v>1722</v>
      </c>
      <c r="D1130" s="733"/>
      <c r="E1130" s="733"/>
      <c r="F1130" s="720"/>
      <c r="G1130" s="520" t="s">
        <v>1723</v>
      </c>
      <c r="H1130" s="416"/>
      <c r="I1130" s="417"/>
    </row>
    <row r="1131" spans="1:9" s="412" customFormat="1" ht="11.25">
      <c r="A1131" s="494"/>
      <c r="B1131" s="497"/>
      <c r="C1131" s="719"/>
      <c r="D1131" s="733"/>
      <c r="E1131" s="733"/>
      <c r="F1131" s="720"/>
      <c r="G1131" s="520" t="s">
        <v>1724</v>
      </c>
      <c r="H1131" s="416"/>
      <c r="I1131" s="417"/>
    </row>
    <row r="1132" spans="1:9" s="412" customFormat="1" ht="11.25">
      <c r="A1132" s="494"/>
      <c r="B1132" s="497"/>
      <c r="C1132" s="719" t="s">
        <v>1725</v>
      </c>
      <c r="D1132" s="733"/>
      <c r="E1132" s="733"/>
      <c r="F1132" s="720"/>
      <c r="G1132" s="520" t="s">
        <v>1726</v>
      </c>
      <c r="H1132" s="416"/>
      <c r="I1132" s="417"/>
    </row>
    <row r="1133" spans="1:9" s="412" customFormat="1" ht="22.5">
      <c r="A1133" s="494"/>
      <c r="B1133" s="497"/>
      <c r="C1133" s="719"/>
      <c r="D1133" s="733"/>
      <c r="E1133" s="733"/>
      <c r="F1133" s="720"/>
      <c r="G1133" s="520" t="s">
        <v>1727</v>
      </c>
      <c r="H1133" s="416"/>
      <c r="I1133" s="417"/>
    </row>
    <row r="1134" spans="1:9" s="412" customFormat="1" ht="50.1" customHeight="1">
      <c r="A1134" s="494"/>
      <c r="B1134" s="497"/>
      <c r="C1134" s="719"/>
      <c r="D1134" s="733"/>
      <c r="E1134" s="733"/>
      <c r="F1134" s="720"/>
      <c r="G1134" s="520" t="s">
        <v>1728</v>
      </c>
      <c r="H1134" s="416"/>
      <c r="I1134" s="417"/>
    </row>
    <row r="1135" spans="1:9" s="412" customFormat="1" ht="11.25">
      <c r="A1135" s="494"/>
      <c r="B1135" s="497"/>
      <c r="C1135" s="719" t="s">
        <v>1729</v>
      </c>
      <c r="D1135" s="733"/>
      <c r="E1135" s="733"/>
      <c r="F1135" s="720"/>
      <c r="G1135" s="520" t="s">
        <v>1730</v>
      </c>
      <c r="H1135" s="416"/>
      <c r="I1135" s="417"/>
    </row>
    <row r="1136" spans="1:9" s="412" customFormat="1" ht="11.25">
      <c r="A1136" s="494"/>
      <c r="B1136" s="497"/>
      <c r="C1136" s="719"/>
      <c r="D1136" s="733"/>
      <c r="E1136" s="733"/>
      <c r="F1136" s="720"/>
      <c r="G1136" s="520" t="s">
        <v>1731</v>
      </c>
      <c r="H1136" s="416"/>
      <c r="I1136" s="417"/>
    </row>
    <row r="1137" spans="1:9" s="412" customFormat="1" ht="22.5">
      <c r="A1137" s="494"/>
      <c r="B1137" s="497"/>
      <c r="C1137" s="719" t="s">
        <v>1732</v>
      </c>
      <c r="D1137" s="733"/>
      <c r="E1137" s="733"/>
      <c r="F1137" s="720"/>
      <c r="G1137" s="520" t="s">
        <v>1733</v>
      </c>
      <c r="H1137" s="416"/>
      <c r="I1137" s="417"/>
    </row>
    <row r="1138" spans="1:9" s="412" customFormat="1" ht="22.5">
      <c r="A1138" s="494"/>
      <c r="B1138" s="500"/>
      <c r="C1138" s="644"/>
      <c r="D1138" s="655"/>
      <c r="E1138" s="655"/>
      <c r="F1138" s="656"/>
      <c r="G1138" s="520" t="s">
        <v>1734</v>
      </c>
      <c r="H1138" s="416"/>
      <c r="I1138" s="417"/>
    </row>
    <row r="1139" spans="1:9" s="412" customFormat="1" ht="33.75">
      <c r="A1139" s="734" t="s">
        <v>2079</v>
      </c>
      <c r="B1139" s="735"/>
      <c r="C1139" s="735"/>
      <c r="D1139" s="735"/>
      <c r="E1139" s="735"/>
      <c r="F1139" s="736"/>
      <c r="G1139" s="520" t="s">
        <v>1735</v>
      </c>
      <c r="H1139" s="416"/>
      <c r="I1139" s="417"/>
    </row>
    <row r="1140" spans="1:9" s="412" customFormat="1" ht="22.5">
      <c r="A1140" s="737"/>
      <c r="B1140" s="738"/>
      <c r="C1140" s="738"/>
      <c r="D1140" s="738"/>
      <c r="E1140" s="738"/>
      <c r="F1140" s="739"/>
      <c r="G1140" s="520" t="s">
        <v>1736</v>
      </c>
      <c r="H1140" s="416"/>
      <c r="I1140" s="417"/>
    </row>
    <row r="1141" spans="1:9" s="412" customFormat="1" ht="33.75">
      <c r="A1141" s="494"/>
      <c r="B1141" s="719" t="s">
        <v>2080</v>
      </c>
      <c r="C1141" s="733"/>
      <c r="D1141" s="733"/>
      <c r="E1141" s="733"/>
      <c r="F1141" s="720"/>
      <c r="G1141" s="520" t="s">
        <v>1737</v>
      </c>
      <c r="H1141" s="416"/>
      <c r="I1141" s="417"/>
    </row>
    <row r="1142" spans="1:9" s="412" customFormat="1" ht="22.5">
      <c r="A1142" s="494"/>
      <c r="B1142" s="719" t="s">
        <v>2081</v>
      </c>
      <c r="C1142" s="733"/>
      <c r="D1142" s="733"/>
      <c r="E1142" s="733"/>
      <c r="F1142" s="720"/>
      <c r="G1142" s="520" t="s">
        <v>1738</v>
      </c>
      <c r="H1142" s="416"/>
      <c r="I1142" s="417"/>
    </row>
    <row r="1143" spans="1:9" s="412" customFormat="1" ht="11.25">
      <c r="A1143" s="494"/>
      <c r="B1143" s="719"/>
      <c r="C1143" s="733"/>
      <c r="D1143" s="733"/>
      <c r="E1143" s="733"/>
      <c r="F1143" s="720"/>
      <c r="G1143" s="520" t="s">
        <v>1739</v>
      </c>
      <c r="H1143" s="416"/>
      <c r="I1143" s="417"/>
    </row>
    <row r="1144" spans="1:9" s="412" customFormat="1" ht="22.5">
      <c r="A1144" s="494"/>
      <c r="B1144" s="719"/>
      <c r="C1144" s="733"/>
      <c r="D1144" s="733"/>
      <c r="E1144" s="733"/>
      <c r="F1144" s="720"/>
      <c r="G1144" s="520" t="s">
        <v>1740</v>
      </c>
      <c r="H1144" s="416"/>
      <c r="I1144" s="417"/>
    </row>
    <row r="1145" spans="1:9" s="412" customFormat="1" ht="11.25">
      <c r="A1145" s="494"/>
      <c r="B1145" s="719"/>
      <c r="C1145" s="733"/>
      <c r="D1145" s="733"/>
      <c r="E1145" s="733"/>
      <c r="F1145" s="720"/>
      <c r="G1145" s="520" t="s">
        <v>1741</v>
      </c>
      <c r="H1145" s="416"/>
      <c r="I1145" s="417"/>
    </row>
    <row r="1146" spans="1:9" s="412" customFormat="1" ht="11.25">
      <c r="A1146" s="494"/>
      <c r="B1146" s="719"/>
      <c r="C1146" s="733"/>
      <c r="D1146" s="733"/>
      <c r="E1146" s="733"/>
      <c r="F1146" s="720"/>
      <c r="G1146" s="520" t="s">
        <v>1742</v>
      </c>
      <c r="H1146" s="416"/>
      <c r="I1146" s="417"/>
    </row>
    <row r="1147" spans="1:9" s="412" customFormat="1" ht="23.25" customHeight="1">
      <c r="A1147" s="494"/>
      <c r="B1147" s="719"/>
      <c r="C1147" s="733"/>
      <c r="D1147" s="733"/>
      <c r="E1147" s="733"/>
      <c r="F1147" s="720"/>
      <c r="G1147" s="520" t="s">
        <v>1743</v>
      </c>
      <c r="H1147" s="416"/>
      <c r="I1147" s="417"/>
    </row>
    <row r="1148" spans="1:9" s="412" customFormat="1" ht="11.25">
      <c r="A1148" s="494"/>
      <c r="B1148" s="719" t="s">
        <v>2082</v>
      </c>
      <c r="C1148" s="733"/>
      <c r="D1148" s="733"/>
      <c r="E1148" s="733"/>
      <c r="F1148" s="720"/>
      <c r="G1148" s="520" t="s">
        <v>1744</v>
      </c>
      <c r="H1148" s="416"/>
      <c r="I1148" s="417"/>
    </row>
    <row r="1149" spans="1:9" s="412" customFormat="1" ht="11.25">
      <c r="A1149" s="494"/>
      <c r="B1149" s="719"/>
      <c r="C1149" s="733"/>
      <c r="D1149" s="733"/>
      <c r="E1149" s="733"/>
      <c r="F1149" s="720"/>
      <c r="G1149" s="520" t="s">
        <v>1745</v>
      </c>
      <c r="H1149" s="416"/>
      <c r="I1149" s="417"/>
    </row>
    <row r="1150" spans="1:9" s="412" customFormat="1" ht="11.25">
      <c r="A1150" s="494"/>
      <c r="B1150" s="644"/>
      <c r="C1150" s="655"/>
      <c r="D1150" s="655"/>
      <c r="E1150" s="655"/>
      <c r="F1150" s="656"/>
      <c r="G1150" s="520" t="s">
        <v>1746</v>
      </c>
      <c r="H1150" s="416"/>
      <c r="I1150" s="417"/>
    </row>
    <row r="1151" spans="1:9" s="412" customFormat="1" ht="45">
      <c r="A1151" s="734" t="s">
        <v>2083</v>
      </c>
      <c r="B1151" s="735"/>
      <c r="C1151" s="735"/>
      <c r="D1151" s="735"/>
      <c r="E1151" s="735"/>
      <c r="F1151" s="736"/>
      <c r="G1151" s="520" t="s">
        <v>1747</v>
      </c>
      <c r="H1151" s="416"/>
      <c r="I1151" s="417"/>
    </row>
    <row r="1152" spans="1:9" s="412" customFormat="1" ht="22.5">
      <c r="A1152" s="494"/>
      <c r="B1152" s="719" t="s">
        <v>2084</v>
      </c>
      <c r="C1152" s="733"/>
      <c r="D1152" s="733"/>
      <c r="E1152" s="733"/>
      <c r="F1152" s="720"/>
      <c r="G1152" s="520" t="s">
        <v>1748</v>
      </c>
      <c r="H1152" s="416"/>
      <c r="I1152" s="417"/>
    </row>
    <row r="1153" spans="1:9" s="412" customFormat="1" ht="11.25">
      <c r="A1153" s="494"/>
      <c r="B1153" s="719"/>
      <c r="C1153" s="733"/>
      <c r="D1153" s="733"/>
      <c r="E1153" s="733"/>
      <c r="F1153" s="720"/>
      <c r="G1153" s="520" t="s">
        <v>1749</v>
      </c>
      <c r="H1153" s="416"/>
      <c r="I1153" s="417"/>
    </row>
    <row r="1154" spans="1:9" s="412" customFormat="1" ht="23.25" customHeight="1">
      <c r="A1154" s="494"/>
      <c r="B1154" s="719"/>
      <c r="C1154" s="733"/>
      <c r="D1154" s="733"/>
      <c r="E1154" s="733"/>
      <c r="F1154" s="720"/>
      <c r="G1154" s="520" t="s">
        <v>1750</v>
      </c>
      <c r="H1154" s="416"/>
      <c r="I1154" s="417"/>
    </row>
    <row r="1155" spans="1:9" s="412" customFormat="1" ht="11.25">
      <c r="A1155" s="494"/>
      <c r="B1155" s="719"/>
      <c r="C1155" s="733"/>
      <c r="D1155" s="733"/>
      <c r="E1155" s="733"/>
      <c r="F1155" s="720"/>
      <c r="G1155" s="520" t="s">
        <v>1751</v>
      </c>
      <c r="H1155" s="416"/>
      <c r="I1155" s="417"/>
    </row>
    <row r="1156" spans="1:9" s="412" customFormat="1" ht="11.25">
      <c r="A1156" s="494"/>
      <c r="B1156" s="719"/>
      <c r="C1156" s="733"/>
      <c r="D1156" s="733"/>
      <c r="E1156" s="733"/>
      <c r="F1156" s="720"/>
      <c r="G1156" s="520" t="s">
        <v>1752</v>
      </c>
      <c r="H1156" s="416"/>
      <c r="I1156" s="417"/>
    </row>
    <row r="1157" spans="1:9" s="412" customFormat="1" ht="22.5">
      <c r="A1157" s="494"/>
      <c r="B1157" s="719"/>
      <c r="C1157" s="733"/>
      <c r="D1157" s="733"/>
      <c r="E1157" s="733"/>
      <c r="F1157" s="720"/>
      <c r="G1157" s="520" t="s">
        <v>1753</v>
      </c>
      <c r="H1157" s="416"/>
      <c r="I1157" s="417"/>
    </row>
    <row r="1158" spans="1:9" s="412" customFormat="1" ht="50.1" customHeight="1">
      <c r="A1158" s="494"/>
      <c r="B1158" s="719" t="s">
        <v>2081</v>
      </c>
      <c r="C1158" s="733"/>
      <c r="D1158" s="733"/>
      <c r="E1158" s="733"/>
      <c r="F1158" s="720"/>
      <c r="G1158" s="520" t="s">
        <v>1754</v>
      </c>
      <c r="H1158" s="416"/>
      <c r="I1158" s="417"/>
    </row>
    <row r="1159" spans="1:9" s="412" customFormat="1" ht="11.25">
      <c r="A1159" s="494"/>
      <c r="B1159" s="719"/>
      <c r="C1159" s="733"/>
      <c r="D1159" s="733"/>
      <c r="E1159" s="733"/>
      <c r="F1159" s="720"/>
      <c r="G1159" s="520" t="s">
        <v>1755</v>
      </c>
      <c r="H1159" s="416"/>
      <c r="I1159" s="417"/>
    </row>
    <row r="1160" spans="1:9" s="412" customFormat="1" ht="33.75" customHeight="1">
      <c r="A1160" s="494"/>
      <c r="B1160" s="719"/>
      <c r="C1160" s="733"/>
      <c r="D1160" s="733"/>
      <c r="E1160" s="733"/>
      <c r="F1160" s="720"/>
      <c r="G1160" s="520" t="s">
        <v>1756</v>
      </c>
      <c r="H1160" s="416"/>
      <c r="I1160" s="417"/>
    </row>
    <row r="1161" spans="1:9" s="412" customFormat="1" ht="22.5">
      <c r="A1161" s="494"/>
      <c r="B1161" s="719"/>
      <c r="C1161" s="733"/>
      <c r="D1161" s="733"/>
      <c r="E1161" s="733"/>
      <c r="F1161" s="720"/>
      <c r="G1161" s="520" t="s">
        <v>1757</v>
      </c>
      <c r="H1161" s="416"/>
      <c r="I1161" s="417"/>
    </row>
    <row r="1162" spans="1:9" s="412" customFormat="1" ht="11.25">
      <c r="A1162" s="494"/>
      <c r="B1162" s="719"/>
      <c r="C1162" s="733"/>
      <c r="D1162" s="733"/>
      <c r="E1162" s="733"/>
      <c r="F1162" s="720"/>
      <c r="G1162" s="520" t="s">
        <v>1758</v>
      </c>
      <c r="H1162" s="416"/>
      <c r="I1162" s="417"/>
    </row>
    <row r="1163" spans="1:9" s="412" customFormat="1" ht="22.5">
      <c r="A1163" s="494"/>
      <c r="B1163" s="719"/>
      <c r="C1163" s="733"/>
      <c r="D1163" s="733"/>
      <c r="E1163" s="733"/>
      <c r="F1163" s="720"/>
      <c r="G1163" s="520" t="s">
        <v>1759</v>
      </c>
      <c r="H1163" s="416"/>
      <c r="I1163" s="417"/>
    </row>
    <row r="1164" spans="1:9" s="412" customFormat="1" ht="11.25">
      <c r="A1164" s="494"/>
      <c r="B1164" s="719"/>
      <c r="C1164" s="733"/>
      <c r="D1164" s="733"/>
      <c r="E1164" s="733"/>
      <c r="F1164" s="720"/>
      <c r="G1164" s="520" t="s">
        <v>1760</v>
      </c>
      <c r="H1164" s="416"/>
      <c r="I1164" s="417"/>
    </row>
    <row r="1165" spans="1:9" s="412" customFormat="1" ht="11.25">
      <c r="A1165" s="494"/>
      <c r="B1165" s="719"/>
      <c r="C1165" s="733"/>
      <c r="D1165" s="733"/>
      <c r="E1165" s="733"/>
      <c r="F1165" s="720"/>
      <c r="G1165" s="520" t="s">
        <v>1761</v>
      </c>
      <c r="H1165" s="416"/>
      <c r="I1165" s="417"/>
    </row>
    <row r="1166" spans="1:9" s="412" customFormat="1" ht="11.25">
      <c r="A1166" s="494"/>
      <c r="B1166" s="719"/>
      <c r="C1166" s="733"/>
      <c r="D1166" s="733"/>
      <c r="E1166" s="733"/>
      <c r="F1166" s="720"/>
      <c r="G1166" s="520" t="s">
        <v>1762</v>
      </c>
      <c r="H1166" s="416"/>
      <c r="I1166" s="417"/>
    </row>
    <row r="1167" spans="1:9" s="412" customFormat="1" ht="11.25">
      <c r="A1167" s="494"/>
      <c r="B1167" s="719"/>
      <c r="C1167" s="733"/>
      <c r="D1167" s="733"/>
      <c r="E1167" s="733"/>
      <c r="F1167" s="720"/>
      <c r="G1167" s="520" t="s">
        <v>1763</v>
      </c>
      <c r="H1167" s="416"/>
      <c r="I1167" s="417"/>
    </row>
    <row r="1168" spans="1:9" s="412" customFormat="1" ht="22.5">
      <c r="A1168" s="494"/>
      <c r="B1168" s="719"/>
      <c r="C1168" s="733"/>
      <c r="D1168" s="733"/>
      <c r="E1168" s="733"/>
      <c r="F1168" s="720"/>
      <c r="G1168" s="520" t="s">
        <v>1764</v>
      </c>
      <c r="H1168" s="416"/>
      <c r="I1168" s="417"/>
    </row>
    <row r="1169" spans="1:9" s="412" customFormat="1" ht="11.25">
      <c r="A1169" s="494"/>
      <c r="B1169" s="719" t="s">
        <v>2082</v>
      </c>
      <c r="C1169" s="733"/>
      <c r="D1169" s="733"/>
      <c r="E1169" s="733"/>
      <c r="F1169" s="720"/>
      <c r="G1169" s="520" t="s">
        <v>1765</v>
      </c>
      <c r="H1169" s="416"/>
      <c r="I1169" s="417"/>
    </row>
    <row r="1170" spans="1:9" s="412" customFormat="1" ht="11.25">
      <c r="A1170" s="494"/>
      <c r="B1170" s="719"/>
      <c r="C1170" s="733"/>
      <c r="D1170" s="733"/>
      <c r="E1170" s="733"/>
      <c r="F1170" s="720"/>
      <c r="G1170" s="520" t="s">
        <v>1766</v>
      </c>
      <c r="H1170" s="416"/>
      <c r="I1170" s="417"/>
    </row>
    <row r="1171" spans="1:9" s="412" customFormat="1" ht="11.25">
      <c r="A1171" s="494"/>
      <c r="B1171" s="644"/>
      <c r="C1171" s="655"/>
      <c r="D1171" s="655"/>
      <c r="E1171" s="655"/>
      <c r="F1171" s="656"/>
      <c r="G1171" s="520" t="s">
        <v>1767</v>
      </c>
      <c r="H1171" s="416"/>
      <c r="I1171" s="417"/>
    </row>
    <row r="1172" spans="1:9" s="412" customFormat="1" ht="33.75">
      <c r="A1172" s="734" t="s">
        <v>2085</v>
      </c>
      <c r="B1172" s="735"/>
      <c r="C1172" s="735"/>
      <c r="D1172" s="735"/>
      <c r="E1172" s="735"/>
      <c r="F1172" s="736"/>
      <c r="G1172" s="520" t="s">
        <v>1768</v>
      </c>
      <c r="H1172" s="416"/>
      <c r="I1172" s="417"/>
    </row>
    <row r="1173" spans="1:9" s="412" customFormat="1" ht="22.5">
      <c r="A1173" s="494"/>
      <c r="B1173" s="731" t="s">
        <v>2086</v>
      </c>
      <c r="C1173" s="731"/>
      <c r="D1173" s="731"/>
      <c r="E1173" s="731"/>
      <c r="F1173" s="731"/>
      <c r="G1173" s="520" t="s">
        <v>1769</v>
      </c>
      <c r="H1173" s="416"/>
      <c r="I1173" s="417"/>
    </row>
    <row r="1174" spans="1:9" s="412" customFormat="1" ht="22.5">
      <c r="A1174" s="494"/>
      <c r="B1174" s="731"/>
      <c r="C1174" s="731"/>
      <c r="D1174" s="731"/>
      <c r="E1174" s="731"/>
      <c r="F1174" s="731"/>
      <c r="G1174" s="520" t="s">
        <v>1770</v>
      </c>
      <c r="H1174" s="416"/>
      <c r="I1174" s="417"/>
    </row>
    <row r="1175" spans="1:9" s="412" customFormat="1" ht="22.5">
      <c r="A1175" s="494"/>
      <c r="B1175" s="731"/>
      <c r="C1175" s="731"/>
      <c r="D1175" s="731"/>
      <c r="E1175" s="731"/>
      <c r="F1175" s="731"/>
      <c r="G1175" s="520" t="s">
        <v>1771</v>
      </c>
      <c r="H1175" s="416"/>
      <c r="I1175" s="417"/>
    </row>
    <row r="1176" spans="1:9" s="412" customFormat="1" ht="22.5">
      <c r="A1176" s="494"/>
      <c r="B1176" s="719" t="s">
        <v>2087</v>
      </c>
      <c r="C1176" s="733"/>
      <c r="D1176" s="733"/>
      <c r="E1176" s="733"/>
      <c r="F1176" s="720"/>
      <c r="G1176" s="520" t="s">
        <v>1772</v>
      </c>
      <c r="H1176" s="416"/>
      <c r="I1176" s="417"/>
    </row>
    <row r="1177" spans="1:9" s="412" customFormat="1" ht="11.25">
      <c r="A1177" s="494"/>
      <c r="B1177" s="731" t="s">
        <v>2082</v>
      </c>
      <c r="C1177" s="731"/>
      <c r="D1177" s="731"/>
      <c r="E1177" s="731"/>
      <c r="F1177" s="731"/>
      <c r="G1177" s="520" t="s">
        <v>1773</v>
      </c>
      <c r="H1177" s="416"/>
      <c r="I1177" s="417"/>
    </row>
    <row r="1178" spans="1:9" s="412" customFormat="1" ht="22.5">
      <c r="A1178" s="494"/>
      <c r="B1178" s="728"/>
      <c r="C1178" s="728"/>
      <c r="D1178" s="728"/>
      <c r="E1178" s="728"/>
      <c r="F1178" s="728"/>
      <c r="G1178" s="520" t="s">
        <v>1774</v>
      </c>
      <c r="H1178" s="416"/>
      <c r="I1178" s="417"/>
    </row>
    <row r="1179" spans="1:9" s="412" customFormat="1" ht="22.5">
      <c r="A1179" s="734" t="s">
        <v>2088</v>
      </c>
      <c r="B1179" s="735"/>
      <c r="C1179" s="735"/>
      <c r="D1179" s="735"/>
      <c r="E1179" s="735"/>
      <c r="F1179" s="736"/>
      <c r="G1179" s="520" t="s">
        <v>1775</v>
      </c>
      <c r="H1179" s="416"/>
      <c r="I1179" s="417"/>
    </row>
    <row r="1180" spans="1:9" s="412" customFormat="1" ht="11.25">
      <c r="A1180" s="737"/>
      <c r="B1180" s="738"/>
      <c r="C1180" s="738"/>
      <c r="D1180" s="738"/>
      <c r="E1180" s="738"/>
      <c r="F1180" s="739"/>
      <c r="G1180" s="520" t="s">
        <v>1776</v>
      </c>
      <c r="H1180" s="416"/>
      <c r="I1180" s="417"/>
    </row>
    <row r="1181" spans="1:9" s="412" customFormat="1" ht="11.25">
      <c r="A1181" s="737"/>
      <c r="B1181" s="738"/>
      <c r="C1181" s="738"/>
      <c r="D1181" s="738"/>
      <c r="E1181" s="738"/>
      <c r="F1181" s="739"/>
      <c r="G1181" s="520" t="s">
        <v>1777</v>
      </c>
      <c r="H1181" s="416"/>
      <c r="I1181" s="417"/>
    </row>
    <row r="1182" spans="1:9" s="412" customFormat="1" ht="33.75">
      <c r="A1182" s="494"/>
      <c r="B1182" s="719" t="s">
        <v>2089</v>
      </c>
      <c r="C1182" s="733"/>
      <c r="D1182" s="733"/>
      <c r="E1182" s="733"/>
      <c r="F1182" s="720"/>
      <c r="G1182" s="520" t="s">
        <v>1778</v>
      </c>
      <c r="H1182" s="416"/>
      <c r="I1182" s="417"/>
    </row>
    <row r="1183" spans="1:9" s="412" customFormat="1" ht="22.5">
      <c r="A1183" s="494"/>
      <c r="B1183" s="719" t="s">
        <v>2090</v>
      </c>
      <c r="C1183" s="733"/>
      <c r="D1183" s="733"/>
      <c r="E1183" s="733"/>
      <c r="F1183" s="720"/>
      <c r="G1183" s="520" t="s">
        <v>1779</v>
      </c>
      <c r="H1183" s="416"/>
      <c r="I1183" s="417"/>
    </row>
    <row r="1184" spans="1:9" s="412" customFormat="1" ht="22.5">
      <c r="A1184" s="494"/>
      <c r="B1184" s="719"/>
      <c r="C1184" s="733"/>
      <c r="D1184" s="733"/>
      <c r="E1184" s="733"/>
      <c r="F1184" s="720"/>
      <c r="G1184" s="520" t="s">
        <v>1780</v>
      </c>
      <c r="H1184" s="416"/>
      <c r="I1184" s="417"/>
    </row>
    <row r="1185" spans="1:9" s="412" customFormat="1" ht="11.25">
      <c r="A1185" s="494"/>
      <c r="B1185" s="719"/>
      <c r="C1185" s="733"/>
      <c r="D1185" s="733"/>
      <c r="E1185" s="733"/>
      <c r="F1185" s="720"/>
      <c r="G1185" s="520" t="s">
        <v>1781</v>
      </c>
      <c r="H1185" s="416"/>
      <c r="I1185" s="417"/>
    </row>
    <row r="1186" spans="1:9" s="412" customFormat="1" ht="11.25">
      <c r="A1186" s="494"/>
      <c r="B1186" s="719"/>
      <c r="C1186" s="733"/>
      <c r="D1186" s="733"/>
      <c r="E1186" s="733"/>
      <c r="F1186" s="720"/>
      <c r="G1186" s="520" t="s">
        <v>1782</v>
      </c>
      <c r="H1186" s="416"/>
      <c r="I1186" s="417"/>
    </row>
    <row r="1187" spans="1:9" s="412" customFormat="1" ht="23.25" customHeight="1">
      <c r="A1187" s="494"/>
      <c r="B1187" s="719"/>
      <c r="C1187" s="733"/>
      <c r="D1187" s="733"/>
      <c r="E1187" s="733"/>
      <c r="F1187" s="720"/>
      <c r="G1187" s="520" t="s">
        <v>1783</v>
      </c>
      <c r="H1187" s="416"/>
      <c r="I1187" s="417"/>
    </row>
    <row r="1188" spans="1:9" s="412" customFormat="1" ht="11.25">
      <c r="A1188" s="494"/>
      <c r="B1188" s="719"/>
      <c r="C1188" s="733"/>
      <c r="D1188" s="733"/>
      <c r="E1188" s="733"/>
      <c r="F1188" s="720"/>
      <c r="G1188" s="520" t="s">
        <v>1784</v>
      </c>
      <c r="H1188" s="416"/>
      <c r="I1188" s="417"/>
    </row>
    <row r="1189" spans="1:9" s="412" customFormat="1" ht="11.25">
      <c r="A1189" s="494"/>
      <c r="B1189" s="719"/>
      <c r="C1189" s="733"/>
      <c r="D1189" s="733"/>
      <c r="E1189" s="733"/>
      <c r="F1189" s="720"/>
      <c r="G1189" s="520" t="s">
        <v>1785</v>
      </c>
      <c r="H1189" s="416"/>
      <c r="I1189" s="417"/>
    </row>
    <row r="1190" spans="1:9" s="412" customFormat="1" ht="11.25">
      <c r="A1190" s="494"/>
      <c r="B1190" s="719"/>
      <c r="C1190" s="733"/>
      <c r="D1190" s="733"/>
      <c r="E1190" s="733"/>
      <c r="F1190" s="720"/>
      <c r="G1190" s="520" t="s">
        <v>1786</v>
      </c>
      <c r="H1190" s="416"/>
      <c r="I1190" s="417"/>
    </row>
    <row r="1191" spans="1:9" s="412" customFormat="1" ht="11.25">
      <c r="A1191" s="494"/>
      <c r="B1191" s="719"/>
      <c r="C1191" s="733"/>
      <c r="D1191" s="733"/>
      <c r="E1191" s="733"/>
      <c r="F1191" s="720"/>
      <c r="G1191" s="520" t="s">
        <v>1787</v>
      </c>
      <c r="H1191" s="416"/>
      <c r="I1191" s="417"/>
    </row>
    <row r="1192" spans="1:9" s="412" customFormat="1" ht="11.25">
      <c r="A1192" s="494"/>
      <c r="B1192" s="719" t="s">
        <v>2082</v>
      </c>
      <c r="C1192" s="733"/>
      <c r="D1192" s="733"/>
      <c r="E1192" s="733"/>
      <c r="F1192" s="720"/>
      <c r="G1192" s="520" t="s">
        <v>1788</v>
      </c>
      <c r="H1192" s="416"/>
      <c r="I1192" s="417"/>
    </row>
    <row r="1193" spans="1:9" s="412" customFormat="1" ht="11.25">
      <c r="A1193" s="494"/>
      <c r="B1193" s="719"/>
      <c r="C1193" s="733"/>
      <c r="D1193" s="733"/>
      <c r="E1193" s="733"/>
      <c r="F1193" s="720"/>
      <c r="G1193" s="520" t="s">
        <v>1789</v>
      </c>
      <c r="H1193" s="416"/>
      <c r="I1193" s="417"/>
    </row>
    <row r="1194" spans="1:9" s="412" customFormat="1" ht="11.25">
      <c r="A1194" s="494"/>
      <c r="B1194" s="644"/>
      <c r="C1194" s="655"/>
      <c r="D1194" s="655"/>
      <c r="E1194" s="655"/>
      <c r="F1194" s="656"/>
      <c r="G1194" s="520" t="s">
        <v>1790</v>
      </c>
      <c r="H1194" s="416"/>
      <c r="I1194" s="417"/>
    </row>
    <row r="1195" spans="1:9" s="412" customFormat="1" ht="33.75">
      <c r="A1195" s="493" t="s">
        <v>2091</v>
      </c>
      <c r="B1195" s="495"/>
      <c r="C1195" s="495"/>
      <c r="D1195" s="495"/>
      <c r="E1195" s="495"/>
      <c r="F1195" s="496"/>
      <c r="G1195" s="520" t="s">
        <v>1791</v>
      </c>
      <c r="H1195" s="416"/>
      <c r="I1195" s="417"/>
    </row>
    <row r="1196" spans="1:9" s="412" customFormat="1" ht="22.5">
      <c r="A1196" s="494"/>
      <c r="B1196" s="644" t="s">
        <v>2092</v>
      </c>
      <c r="C1196" s="655"/>
      <c r="D1196" s="655"/>
      <c r="E1196" s="655"/>
      <c r="F1196" s="656"/>
      <c r="G1196" s="520" t="s">
        <v>1792</v>
      </c>
      <c r="H1196" s="416"/>
      <c r="I1196" s="417"/>
    </row>
    <row r="1197" spans="1:9" s="412" customFormat="1" ht="11.25">
      <c r="A1197" s="494"/>
      <c r="B1197" s="660"/>
      <c r="C1197" s="661"/>
      <c r="D1197" s="661"/>
      <c r="E1197" s="661"/>
      <c r="F1197" s="662"/>
      <c r="G1197" s="520" t="s">
        <v>1793</v>
      </c>
      <c r="H1197" s="416"/>
      <c r="I1197" s="417"/>
    </row>
    <row r="1198" spans="1:9" s="412" customFormat="1" ht="22.5">
      <c r="A1198" s="494"/>
      <c r="B1198" s="660"/>
      <c r="C1198" s="661"/>
      <c r="D1198" s="661"/>
      <c r="E1198" s="661"/>
      <c r="F1198" s="662"/>
      <c r="G1198" s="520" t="s">
        <v>1794</v>
      </c>
      <c r="H1198" s="416"/>
      <c r="I1198" s="417"/>
    </row>
    <row r="1199" spans="1:9" s="412" customFormat="1" ht="11.25">
      <c r="A1199" s="494"/>
      <c r="B1199" s="657"/>
      <c r="C1199" s="658"/>
      <c r="D1199" s="658"/>
      <c r="E1199" s="658"/>
      <c r="F1199" s="659"/>
      <c r="G1199" s="520" t="s">
        <v>1795</v>
      </c>
      <c r="H1199" s="416"/>
      <c r="I1199" s="417"/>
    </row>
    <row r="1200" spans="1:9" s="412" customFormat="1" ht="11.25" customHeight="1">
      <c r="A1200" s="494"/>
      <c r="B1200" s="644" t="s">
        <v>2093</v>
      </c>
      <c r="C1200" s="655"/>
      <c r="D1200" s="655"/>
      <c r="E1200" s="655"/>
      <c r="F1200" s="656"/>
      <c r="G1200" s="520"/>
      <c r="H1200" s="416"/>
      <c r="I1200" s="417"/>
    </row>
    <row r="1201" spans="1:9" s="412" customFormat="1" ht="22.5">
      <c r="A1201" s="494"/>
      <c r="B1201" s="497"/>
      <c r="C1201" s="644" t="s">
        <v>1796</v>
      </c>
      <c r="D1201" s="655"/>
      <c r="E1201" s="655"/>
      <c r="F1201" s="656"/>
      <c r="G1201" s="520" t="s">
        <v>1797</v>
      </c>
      <c r="H1201" s="416"/>
      <c r="I1201" s="417"/>
    </row>
    <row r="1202" spans="1:9" s="412" customFormat="1" ht="11.25">
      <c r="A1202" s="494"/>
      <c r="B1202" s="497"/>
      <c r="C1202" s="660"/>
      <c r="D1202" s="661"/>
      <c r="E1202" s="661"/>
      <c r="F1202" s="662"/>
      <c r="G1202" s="520" t="s">
        <v>1798</v>
      </c>
      <c r="H1202" s="416"/>
      <c r="I1202" s="417"/>
    </row>
    <row r="1203" spans="1:9" s="412" customFormat="1" ht="11.25">
      <c r="A1203" s="494"/>
      <c r="B1203" s="497"/>
      <c r="C1203" s="660"/>
      <c r="D1203" s="661"/>
      <c r="E1203" s="661"/>
      <c r="F1203" s="662"/>
      <c r="G1203" s="520" t="s">
        <v>1799</v>
      </c>
      <c r="H1203" s="416"/>
      <c r="I1203" s="417"/>
    </row>
    <row r="1204" spans="1:9" s="412" customFormat="1" ht="33.75" customHeight="1">
      <c r="A1204" s="494"/>
      <c r="B1204" s="497"/>
      <c r="C1204" s="660"/>
      <c r="D1204" s="661"/>
      <c r="E1204" s="661"/>
      <c r="F1204" s="662"/>
      <c r="G1204" s="520" t="s">
        <v>1800</v>
      </c>
      <c r="H1204" s="416"/>
      <c r="I1204" s="417"/>
    </row>
    <row r="1205" spans="1:9" s="412" customFormat="1" ht="22.5">
      <c r="A1205" s="494"/>
      <c r="B1205" s="497"/>
      <c r="C1205" s="644" t="s">
        <v>1801</v>
      </c>
      <c r="D1205" s="655"/>
      <c r="E1205" s="655"/>
      <c r="F1205" s="656"/>
      <c r="G1205" s="520" t="s">
        <v>1802</v>
      </c>
      <c r="H1205" s="416"/>
      <c r="I1205" s="417"/>
    </row>
    <row r="1206" spans="1:9" s="412" customFormat="1" ht="33.75">
      <c r="A1206" s="494"/>
      <c r="B1206" s="497"/>
      <c r="C1206" s="657"/>
      <c r="D1206" s="658"/>
      <c r="E1206" s="658"/>
      <c r="F1206" s="659"/>
      <c r="G1206" s="520" t="s">
        <v>1803</v>
      </c>
      <c r="H1206" s="416"/>
      <c r="I1206" s="417"/>
    </row>
    <row r="1207" spans="1:9" s="412" customFormat="1" ht="11.25" customHeight="1">
      <c r="A1207" s="494"/>
      <c r="B1207" s="497"/>
      <c r="C1207" s="644" t="s">
        <v>1804</v>
      </c>
      <c r="D1207" s="649"/>
      <c r="E1207" s="649"/>
      <c r="F1207" s="645"/>
      <c r="G1207" s="520"/>
      <c r="H1207" s="416"/>
      <c r="I1207" s="417"/>
    </row>
    <row r="1208" spans="1:9" s="412" customFormat="1" ht="45">
      <c r="A1208" s="494"/>
      <c r="B1208" s="497"/>
      <c r="C1208" s="497"/>
      <c r="D1208" s="644" t="s">
        <v>1216</v>
      </c>
      <c r="E1208" s="655"/>
      <c r="F1208" s="656"/>
      <c r="G1208" s="520" t="s">
        <v>1805</v>
      </c>
      <c r="H1208" s="416"/>
      <c r="I1208" s="417"/>
    </row>
    <row r="1209" spans="1:9" s="412" customFormat="1" ht="33.75">
      <c r="A1209" s="494"/>
      <c r="B1209" s="497"/>
      <c r="C1209" s="497"/>
      <c r="D1209" s="660"/>
      <c r="E1209" s="661"/>
      <c r="F1209" s="662"/>
      <c r="G1209" s="520" t="s">
        <v>1806</v>
      </c>
      <c r="H1209" s="416"/>
      <c r="I1209" s="417"/>
    </row>
    <row r="1210" spans="1:9" s="412" customFormat="1" ht="22.5">
      <c r="A1210" s="494"/>
      <c r="B1210" s="497"/>
      <c r="C1210" s="497"/>
      <c r="D1210" s="660"/>
      <c r="E1210" s="661"/>
      <c r="F1210" s="662"/>
      <c r="G1210" s="520" t="s">
        <v>1807</v>
      </c>
      <c r="H1210" s="416"/>
      <c r="I1210" s="417"/>
    </row>
    <row r="1211" spans="1:9" s="412" customFormat="1" ht="33.75" customHeight="1">
      <c r="A1211" s="734" t="s">
        <v>2094</v>
      </c>
      <c r="B1211" s="735"/>
      <c r="C1211" s="735"/>
      <c r="D1211" s="735"/>
      <c r="E1211" s="735"/>
      <c r="F1211" s="736"/>
      <c r="G1211" s="520" t="s">
        <v>1808</v>
      </c>
      <c r="H1211" s="416"/>
      <c r="I1211" s="417"/>
    </row>
    <row r="1212" spans="1:9" s="412" customFormat="1" ht="22.5">
      <c r="A1212" s="737"/>
      <c r="B1212" s="738"/>
      <c r="C1212" s="738"/>
      <c r="D1212" s="738"/>
      <c r="E1212" s="738"/>
      <c r="F1212" s="739"/>
      <c r="G1212" s="520" t="s">
        <v>1809</v>
      </c>
      <c r="H1212" s="416"/>
      <c r="I1212" s="417"/>
    </row>
    <row r="1213" spans="1:9" s="412" customFormat="1" ht="22.5">
      <c r="A1213" s="494"/>
      <c r="B1213" s="719" t="s">
        <v>2095</v>
      </c>
      <c r="C1213" s="733"/>
      <c r="D1213" s="733"/>
      <c r="E1213" s="733"/>
      <c r="F1213" s="720"/>
      <c r="G1213" s="520" t="s">
        <v>1810</v>
      </c>
      <c r="H1213" s="416"/>
      <c r="I1213" s="417"/>
    </row>
    <row r="1214" spans="1:9" s="412" customFormat="1" ht="11.25">
      <c r="A1214" s="494"/>
      <c r="B1214" s="719"/>
      <c r="C1214" s="733"/>
      <c r="D1214" s="733"/>
      <c r="E1214" s="733"/>
      <c r="F1214" s="720"/>
      <c r="G1214" s="520" t="s">
        <v>1811</v>
      </c>
      <c r="H1214" s="416"/>
      <c r="I1214" s="417"/>
    </row>
    <row r="1215" spans="1:9" s="412" customFormat="1" ht="11.25">
      <c r="A1215" s="494"/>
      <c r="B1215" s="719"/>
      <c r="C1215" s="733"/>
      <c r="D1215" s="733"/>
      <c r="E1215" s="733"/>
      <c r="F1215" s="720"/>
      <c r="G1215" s="520" t="s">
        <v>1812</v>
      </c>
      <c r="H1215" s="416"/>
      <c r="I1215" s="417"/>
    </row>
    <row r="1216" spans="1:9" s="412" customFormat="1" ht="22.5">
      <c r="A1216" s="494"/>
      <c r="B1216" s="719"/>
      <c r="C1216" s="733"/>
      <c r="D1216" s="733"/>
      <c r="E1216" s="733"/>
      <c r="F1216" s="720"/>
      <c r="G1216" s="520" t="s">
        <v>1813</v>
      </c>
      <c r="H1216" s="416"/>
      <c r="I1216" s="417"/>
    </row>
    <row r="1217" spans="1:9" s="412" customFormat="1" ht="11.25">
      <c r="A1217" s="494"/>
      <c r="B1217" s="719" t="s">
        <v>2096</v>
      </c>
      <c r="C1217" s="733"/>
      <c r="D1217" s="733"/>
      <c r="E1217" s="733"/>
      <c r="F1217" s="720"/>
      <c r="G1217" s="520" t="s">
        <v>1814</v>
      </c>
      <c r="H1217" s="416"/>
      <c r="I1217" s="417"/>
    </row>
    <row r="1218" spans="1:9" s="412" customFormat="1" ht="11.25">
      <c r="A1218" s="494"/>
      <c r="B1218" s="719"/>
      <c r="C1218" s="733"/>
      <c r="D1218" s="733"/>
      <c r="E1218" s="733"/>
      <c r="F1218" s="720"/>
      <c r="G1218" s="520" t="s">
        <v>1815</v>
      </c>
      <c r="H1218" s="416"/>
      <c r="I1218" s="417"/>
    </row>
    <row r="1219" spans="1:9" s="412" customFormat="1" ht="11.25">
      <c r="A1219" s="494"/>
      <c r="B1219" s="719"/>
      <c r="C1219" s="733"/>
      <c r="D1219" s="733"/>
      <c r="E1219" s="733"/>
      <c r="F1219" s="720"/>
      <c r="G1219" s="520" t="s">
        <v>1816</v>
      </c>
      <c r="H1219" s="416"/>
      <c r="I1219" s="417"/>
    </row>
    <row r="1220" spans="1:9" s="412" customFormat="1" ht="22.5">
      <c r="A1220" s="494"/>
      <c r="B1220" s="719"/>
      <c r="C1220" s="733"/>
      <c r="D1220" s="733"/>
      <c r="E1220" s="733"/>
      <c r="F1220" s="720"/>
      <c r="G1220" s="520" t="s">
        <v>1817</v>
      </c>
      <c r="H1220" s="416"/>
      <c r="I1220" s="417"/>
    </row>
    <row r="1221" spans="1:9" s="412" customFormat="1" ht="11.25">
      <c r="A1221" s="494"/>
      <c r="B1221" s="719"/>
      <c r="C1221" s="733"/>
      <c r="D1221" s="733"/>
      <c r="E1221" s="733"/>
      <c r="F1221" s="720"/>
      <c r="G1221" s="520" t="s">
        <v>1818</v>
      </c>
      <c r="H1221" s="416"/>
      <c r="I1221" s="417"/>
    </row>
    <row r="1222" spans="1:9" s="412" customFormat="1" ht="22.5">
      <c r="A1222" s="494"/>
      <c r="B1222" s="719"/>
      <c r="C1222" s="733"/>
      <c r="D1222" s="733"/>
      <c r="E1222" s="733"/>
      <c r="F1222" s="720"/>
      <c r="G1222" s="520" t="s">
        <v>1819</v>
      </c>
      <c r="H1222" s="416"/>
      <c r="I1222" s="417"/>
    </row>
    <row r="1223" spans="1:9" s="412" customFormat="1" ht="11.25">
      <c r="A1223" s="494"/>
      <c r="B1223" s="719"/>
      <c r="C1223" s="733"/>
      <c r="D1223" s="733"/>
      <c r="E1223" s="733"/>
      <c r="F1223" s="720"/>
      <c r="G1223" s="520" t="s">
        <v>1820</v>
      </c>
      <c r="H1223" s="416"/>
      <c r="I1223" s="417"/>
    </row>
    <row r="1224" spans="1:9" s="412" customFormat="1" ht="45">
      <c r="A1224" s="493" t="s">
        <v>2097</v>
      </c>
      <c r="B1224" s="498"/>
      <c r="C1224" s="498"/>
      <c r="D1224" s="498"/>
      <c r="E1224" s="498"/>
      <c r="F1224" s="499"/>
      <c r="G1224" s="520" t="s">
        <v>1821</v>
      </c>
      <c r="H1224" s="416"/>
      <c r="I1224" s="417"/>
    </row>
    <row r="1225" spans="1:9" s="412" customFormat="1" ht="22.5">
      <c r="A1225" s="494"/>
      <c r="B1225" s="498"/>
      <c r="C1225" s="498"/>
      <c r="D1225" s="498"/>
      <c r="E1225" s="498"/>
      <c r="F1225" s="499"/>
      <c r="G1225" s="520" t="s">
        <v>1822</v>
      </c>
      <c r="H1225" s="416"/>
      <c r="I1225" s="417"/>
    </row>
    <row r="1226" spans="1:9" s="412" customFormat="1" ht="11.25">
      <c r="A1226" s="494"/>
      <c r="B1226" s="498"/>
      <c r="C1226" s="498"/>
      <c r="D1226" s="498"/>
      <c r="E1226" s="498"/>
      <c r="F1226" s="499"/>
      <c r="G1226" s="520" t="s">
        <v>1823</v>
      </c>
      <c r="H1226" s="416"/>
      <c r="I1226" s="417"/>
    </row>
    <row r="1227" spans="1:9" s="412" customFormat="1" ht="22.5">
      <c r="A1227" s="494"/>
      <c r="B1227" s="498"/>
      <c r="C1227" s="498"/>
      <c r="D1227" s="498"/>
      <c r="E1227" s="498"/>
      <c r="F1227" s="499"/>
      <c r="G1227" s="520" t="s">
        <v>1824</v>
      </c>
      <c r="H1227" s="416"/>
      <c r="I1227" s="417"/>
    </row>
    <row r="1228" spans="1:9" s="412" customFormat="1" ht="33.75" customHeight="1">
      <c r="A1228" s="494"/>
      <c r="B1228" s="498"/>
      <c r="C1228" s="498"/>
      <c r="D1228" s="498"/>
      <c r="E1228" s="498"/>
      <c r="F1228" s="499"/>
      <c r="G1228" s="520" t="s">
        <v>1825</v>
      </c>
      <c r="H1228" s="416"/>
      <c r="I1228" s="417"/>
    </row>
    <row r="1229" spans="1:9" s="407" customFormat="1" ht="13.5" customHeight="1">
      <c r="A1229" s="683" t="s">
        <v>2098</v>
      </c>
      <c r="B1229" s="684"/>
      <c r="C1229" s="684"/>
      <c r="D1229" s="684"/>
      <c r="E1229" s="684"/>
      <c r="F1229" s="684"/>
      <c r="G1229" s="684"/>
      <c r="H1229" s="684"/>
      <c r="I1229" s="685"/>
    </row>
    <row r="1230" spans="1:9" s="412" customFormat="1" ht="11.25">
      <c r="A1230" s="494" t="s">
        <v>2099</v>
      </c>
      <c r="B1230" s="498"/>
      <c r="C1230" s="498"/>
      <c r="D1230" s="498"/>
      <c r="E1230" s="498"/>
      <c r="F1230" s="499"/>
      <c r="G1230" s="520"/>
      <c r="H1230" s="416"/>
      <c r="I1230" s="417"/>
    </row>
    <row r="1231" spans="1:9" s="412" customFormat="1" ht="65.099999999999994" customHeight="1">
      <c r="A1231" s="494"/>
      <c r="B1231" s="719" t="s">
        <v>1942</v>
      </c>
      <c r="C1231" s="733"/>
      <c r="D1231" s="733"/>
      <c r="E1231" s="733"/>
      <c r="F1231" s="720"/>
      <c r="G1231" s="520" t="s">
        <v>1826</v>
      </c>
      <c r="H1231" s="416"/>
      <c r="I1231" s="417"/>
    </row>
    <row r="1232" spans="1:9" s="412" customFormat="1" ht="114.95" customHeight="1">
      <c r="A1232" s="494"/>
      <c r="B1232" s="719"/>
      <c r="C1232" s="733"/>
      <c r="D1232" s="733"/>
      <c r="E1232" s="733"/>
      <c r="F1232" s="720"/>
      <c r="G1232" s="520" t="s">
        <v>2121</v>
      </c>
      <c r="H1232" s="416"/>
      <c r="I1232" s="417"/>
    </row>
    <row r="1233" spans="1:9" s="412" customFormat="1" ht="11.25">
      <c r="A1233" s="494"/>
      <c r="B1233" s="719" t="s">
        <v>1945</v>
      </c>
      <c r="C1233" s="733"/>
      <c r="D1233" s="733"/>
      <c r="E1233" s="733"/>
      <c r="F1233" s="720"/>
      <c r="G1233" s="520" t="s">
        <v>1827</v>
      </c>
      <c r="H1233" s="416"/>
      <c r="I1233" s="417"/>
    </row>
    <row r="1234" spans="1:9" s="412" customFormat="1" ht="33.75">
      <c r="A1234" s="494"/>
      <c r="B1234" s="719" t="s">
        <v>2100</v>
      </c>
      <c r="C1234" s="733"/>
      <c r="D1234" s="733"/>
      <c r="E1234" s="733"/>
      <c r="F1234" s="720"/>
      <c r="G1234" s="520" t="s">
        <v>1828</v>
      </c>
      <c r="H1234" s="416"/>
      <c r="I1234" s="417"/>
    </row>
    <row r="1235" spans="1:9" s="412" customFormat="1" ht="22.5">
      <c r="A1235" s="494"/>
      <c r="B1235" s="719" t="s">
        <v>2101</v>
      </c>
      <c r="C1235" s="733"/>
      <c r="D1235" s="733"/>
      <c r="E1235" s="733"/>
      <c r="F1235" s="720"/>
      <c r="G1235" s="520" t="s">
        <v>1829</v>
      </c>
      <c r="H1235" s="416"/>
      <c r="I1235" s="417"/>
    </row>
    <row r="1236" spans="1:9" s="412" customFormat="1" ht="22.5">
      <c r="A1236" s="494"/>
      <c r="B1236" s="719"/>
      <c r="C1236" s="733"/>
      <c r="D1236" s="733"/>
      <c r="E1236" s="733"/>
      <c r="F1236" s="720"/>
      <c r="G1236" s="520" t="s">
        <v>1830</v>
      </c>
      <c r="H1236" s="416"/>
      <c r="I1236" s="417"/>
    </row>
    <row r="1237" spans="1:9" s="412" customFormat="1" ht="60" customHeight="1">
      <c r="A1237" s="494"/>
      <c r="B1237" s="719" t="s">
        <v>2077</v>
      </c>
      <c r="C1237" s="733"/>
      <c r="D1237" s="733"/>
      <c r="E1237" s="733"/>
      <c r="F1237" s="720"/>
      <c r="G1237" s="520" t="s">
        <v>1831</v>
      </c>
      <c r="H1237" s="416"/>
      <c r="I1237" s="417"/>
    </row>
    <row r="1238" spans="1:9" s="412" customFormat="1" ht="22.5">
      <c r="A1238" s="494"/>
      <c r="B1238" s="719"/>
      <c r="C1238" s="733"/>
      <c r="D1238" s="733"/>
      <c r="E1238" s="733"/>
      <c r="F1238" s="720"/>
      <c r="G1238" s="520" t="s">
        <v>1832</v>
      </c>
      <c r="H1238" s="416"/>
      <c r="I1238" s="417"/>
    </row>
    <row r="1239" spans="1:9" s="412" customFormat="1" ht="33.75">
      <c r="A1239" s="494"/>
      <c r="B1239" s="719" t="s">
        <v>1949</v>
      </c>
      <c r="C1239" s="733"/>
      <c r="D1239" s="733"/>
      <c r="E1239" s="733"/>
      <c r="F1239" s="720"/>
      <c r="G1239" s="520" t="s">
        <v>1833</v>
      </c>
      <c r="H1239" s="416"/>
      <c r="I1239" s="417"/>
    </row>
    <row r="1240" spans="1:9" s="412" customFormat="1" ht="11.25">
      <c r="A1240" s="494"/>
      <c r="B1240" s="644" t="s">
        <v>2078</v>
      </c>
      <c r="C1240" s="655"/>
      <c r="D1240" s="655"/>
      <c r="E1240" s="655"/>
      <c r="F1240" s="656"/>
      <c r="G1240" s="520"/>
      <c r="H1240" s="416"/>
      <c r="I1240" s="417"/>
    </row>
    <row r="1241" spans="1:9" s="412" customFormat="1" ht="33.75" customHeight="1">
      <c r="A1241" s="494"/>
      <c r="B1241" s="497"/>
      <c r="C1241" s="731" t="s">
        <v>605</v>
      </c>
      <c r="D1241" s="731"/>
      <c r="E1241" s="731"/>
      <c r="F1241" s="731"/>
      <c r="G1241" s="520" t="s">
        <v>1834</v>
      </c>
      <c r="H1241" s="416"/>
      <c r="I1241" s="417"/>
    </row>
    <row r="1242" spans="1:9" s="412" customFormat="1" ht="33.75" customHeight="1">
      <c r="A1242" s="494"/>
      <c r="B1242" s="497"/>
      <c r="C1242" s="731"/>
      <c r="D1242" s="731"/>
      <c r="E1242" s="731"/>
      <c r="F1242" s="731"/>
      <c r="G1242" s="520" t="s">
        <v>1835</v>
      </c>
      <c r="H1242" s="416"/>
      <c r="I1242" s="417"/>
    </row>
    <row r="1243" spans="1:9" s="412" customFormat="1" ht="22.5">
      <c r="A1243" s="494"/>
      <c r="B1243" s="497"/>
      <c r="C1243" s="731" t="s">
        <v>607</v>
      </c>
      <c r="D1243" s="731"/>
      <c r="E1243" s="731"/>
      <c r="F1243" s="731"/>
      <c r="G1243" s="520" t="s">
        <v>1836</v>
      </c>
      <c r="H1243" s="416"/>
      <c r="I1243" s="417"/>
    </row>
    <row r="1244" spans="1:9" s="412" customFormat="1" ht="23.25" customHeight="1">
      <c r="A1244" s="494"/>
      <c r="B1244" s="497"/>
      <c r="C1244" s="731"/>
      <c r="D1244" s="731"/>
      <c r="E1244" s="731"/>
      <c r="F1244" s="731"/>
      <c r="G1244" s="520" t="s">
        <v>1715</v>
      </c>
      <c r="H1244" s="416"/>
      <c r="I1244" s="417"/>
    </row>
    <row r="1245" spans="1:9" s="412" customFormat="1" ht="22.5">
      <c r="A1245" s="494"/>
      <c r="B1245" s="497"/>
      <c r="C1245" s="731"/>
      <c r="D1245" s="731"/>
      <c r="E1245" s="731"/>
      <c r="F1245" s="731"/>
      <c r="G1245" s="520" t="s">
        <v>1837</v>
      </c>
      <c r="H1245" s="416"/>
      <c r="I1245" s="417"/>
    </row>
    <row r="1246" spans="1:9" s="412" customFormat="1" ht="11.25">
      <c r="A1246" s="494"/>
      <c r="B1246" s="497"/>
      <c r="C1246" s="731"/>
      <c r="D1246" s="731"/>
      <c r="E1246" s="731"/>
      <c r="F1246" s="731"/>
      <c r="G1246" s="520" t="s">
        <v>1716</v>
      </c>
      <c r="H1246" s="416"/>
      <c r="I1246" s="417"/>
    </row>
    <row r="1247" spans="1:9" s="412" customFormat="1" ht="22.5">
      <c r="A1247" s="494"/>
      <c r="B1247" s="497"/>
      <c r="C1247" s="731"/>
      <c r="D1247" s="731"/>
      <c r="E1247" s="731"/>
      <c r="F1247" s="731"/>
      <c r="G1247" s="520" t="s">
        <v>1717</v>
      </c>
      <c r="H1247" s="416"/>
      <c r="I1247" s="417"/>
    </row>
    <row r="1248" spans="1:9" s="412" customFormat="1" ht="23.25" customHeight="1">
      <c r="A1248" s="494"/>
      <c r="B1248" s="497"/>
      <c r="C1248" s="731" t="s">
        <v>1838</v>
      </c>
      <c r="D1248" s="731"/>
      <c r="E1248" s="731"/>
      <c r="F1248" s="731"/>
      <c r="G1248" s="520" t="s">
        <v>1839</v>
      </c>
      <c r="H1248" s="416"/>
      <c r="I1248" s="417"/>
    </row>
    <row r="1249" spans="1:9" s="412" customFormat="1" ht="11.25">
      <c r="A1249" s="494"/>
      <c r="B1249" s="497"/>
      <c r="C1249" s="731"/>
      <c r="D1249" s="731"/>
      <c r="E1249" s="731"/>
      <c r="F1249" s="731"/>
      <c r="G1249" s="520" t="s">
        <v>1840</v>
      </c>
      <c r="H1249" s="416"/>
      <c r="I1249" s="417"/>
    </row>
    <row r="1250" spans="1:9" s="412" customFormat="1" ht="22.5">
      <c r="A1250" s="494"/>
      <c r="B1250" s="497"/>
      <c r="C1250" s="644" t="s">
        <v>1841</v>
      </c>
      <c r="D1250" s="655"/>
      <c r="E1250" s="655"/>
      <c r="F1250" s="656"/>
      <c r="G1250" s="520" t="s">
        <v>1723</v>
      </c>
      <c r="H1250" s="416"/>
      <c r="I1250" s="417"/>
    </row>
    <row r="1251" spans="1:9" s="412" customFormat="1" ht="13.5" customHeight="1">
      <c r="A1251" s="494"/>
      <c r="B1251" s="497"/>
      <c r="C1251" s="657"/>
      <c r="D1251" s="658"/>
      <c r="E1251" s="658"/>
      <c r="F1251" s="659"/>
      <c r="G1251" s="520" t="s">
        <v>1724</v>
      </c>
      <c r="H1251" s="416"/>
      <c r="I1251" s="417"/>
    </row>
    <row r="1252" spans="1:9" s="412" customFormat="1" ht="22.5">
      <c r="A1252" s="494"/>
      <c r="B1252" s="497"/>
      <c r="C1252" s="731" t="s">
        <v>1842</v>
      </c>
      <c r="D1252" s="731"/>
      <c r="E1252" s="731"/>
      <c r="F1252" s="731"/>
      <c r="G1252" s="520" t="s">
        <v>1843</v>
      </c>
      <c r="H1252" s="416"/>
      <c r="I1252" s="417"/>
    </row>
    <row r="1253" spans="1:9" s="412" customFormat="1" ht="22.5">
      <c r="A1253" s="494"/>
      <c r="B1253" s="497"/>
      <c r="C1253" s="731"/>
      <c r="D1253" s="731"/>
      <c r="E1253" s="731"/>
      <c r="F1253" s="731"/>
      <c r="G1253" s="520" t="s">
        <v>1844</v>
      </c>
      <c r="H1253" s="416"/>
      <c r="I1253" s="417"/>
    </row>
    <row r="1254" spans="1:9" s="412" customFormat="1" ht="22.5">
      <c r="A1254" s="494"/>
      <c r="B1254" s="497"/>
      <c r="C1254" s="731"/>
      <c r="D1254" s="731"/>
      <c r="E1254" s="731"/>
      <c r="F1254" s="731"/>
      <c r="G1254" s="520" t="s">
        <v>1845</v>
      </c>
      <c r="H1254" s="416"/>
      <c r="I1254" s="417"/>
    </row>
    <row r="1255" spans="1:9" s="412" customFormat="1" ht="11.25">
      <c r="A1255" s="494"/>
      <c r="B1255" s="497"/>
      <c r="C1255" s="731"/>
      <c r="D1255" s="731"/>
      <c r="E1255" s="731"/>
      <c r="F1255" s="731"/>
      <c r="G1255" s="520" t="s">
        <v>1846</v>
      </c>
      <c r="H1255" s="416"/>
      <c r="I1255" s="417"/>
    </row>
    <row r="1256" spans="1:9" s="412" customFormat="1" ht="11.25">
      <c r="A1256" s="494"/>
      <c r="B1256" s="497"/>
      <c r="C1256" s="731"/>
      <c r="D1256" s="731"/>
      <c r="E1256" s="731"/>
      <c r="F1256" s="731"/>
      <c r="G1256" s="520" t="s">
        <v>616</v>
      </c>
      <c r="H1256" s="416"/>
      <c r="I1256" s="417"/>
    </row>
    <row r="1257" spans="1:9" s="412" customFormat="1" ht="22.5">
      <c r="A1257" s="494"/>
      <c r="B1257" s="497"/>
      <c r="C1257" s="731" t="s">
        <v>1847</v>
      </c>
      <c r="D1257" s="731"/>
      <c r="E1257" s="731"/>
      <c r="F1257" s="731"/>
      <c r="G1257" s="520" t="s">
        <v>1848</v>
      </c>
      <c r="H1257" s="416"/>
      <c r="I1257" s="417"/>
    </row>
    <row r="1258" spans="1:9" s="412" customFormat="1" ht="22.5">
      <c r="A1258" s="494"/>
      <c r="B1258" s="497"/>
      <c r="C1258" s="731"/>
      <c r="D1258" s="731"/>
      <c r="E1258" s="731"/>
      <c r="F1258" s="731"/>
      <c r="G1258" s="520" t="s">
        <v>1849</v>
      </c>
      <c r="H1258" s="416"/>
      <c r="I1258" s="417"/>
    </row>
    <row r="1259" spans="1:9" s="412" customFormat="1" ht="11.25">
      <c r="A1259" s="494"/>
      <c r="B1259" s="497"/>
      <c r="C1259" s="731"/>
      <c r="D1259" s="731"/>
      <c r="E1259" s="731"/>
      <c r="F1259" s="731"/>
      <c r="G1259" s="520" t="s">
        <v>1850</v>
      </c>
      <c r="H1259" s="416"/>
      <c r="I1259" s="417"/>
    </row>
    <row r="1260" spans="1:9" s="412" customFormat="1" ht="33.75">
      <c r="A1260" s="494"/>
      <c r="B1260" s="497"/>
      <c r="C1260" s="731"/>
      <c r="D1260" s="731"/>
      <c r="E1260" s="731"/>
      <c r="F1260" s="731"/>
      <c r="G1260" s="520" t="s">
        <v>1851</v>
      </c>
      <c r="H1260" s="416"/>
      <c r="I1260" s="417"/>
    </row>
    <row r="1261" spans="1:9" s="412" customFormat="1" ht="22.5">
      <c r="A1261" s="494"/>
      <c r="B1261" s="497"/>
      <c r="C1261" s="731" t="s">
        <v>623</v>
      </c>
      <c r="D1261" s="731"/>
      <c r="E1261" s="731"/>
      <c r="F1261" s="731"/>
      <c r="G1261" s="520" t="s">
        <v>1852</v>
      </c>
      <c r="H1261" s="416"/>
      <c r="I1261" s="417"/>
    </row>
    <row r="1262" spans="1:9" s="412" customFormat="1" ht="22.5">
      <c r="A1262" s="494"/>
      <c r="B1262" s="500"/>
      <c r="C1262" s="731"/>
      <c r="D1262" s="731"/>
      <c r="E1262" s="731"/>
      <c r="F1262" s="731"/>
      <c r="G1262" s="520" t="s">
        <v>1734</v>
      </c>
      <c r="H1262" s="416"/>
      <c r="I1262" s="417"/>
    </row>
    <row r="1263" spans="1:9" s="412" customFormat="1" ht="11.25">
      <c r="A1263" s="493" t="s">
        <v>2102</v>
      </c>
      <c r="B1263" s="498"/>
      <c r="C1263" s="498"/>
      <c r="D1263" s="498"/>
      <c r="E1263" s="498"/>
      <c r="F1263" s="499"/>
      <c r="G1263" s="520" t="s">
        <v>1853</v>
      </c>
      <c r="H1263" s="416"/>
      <c r="I1263" s="417"/>
    </row>
    <row r="1264" spans="1:9" s="412" customFormat="1" ht="22.5">
      <c r="A1264" s="494"/>
      <c r="B1264" s="719" t="s">
        <v>2103</v>
      </c>
      <c r="C1264" s="733"/>
      <c r="D1264" s="733"/>
      <c r="E1264" s="733"/>
      <c r="F1264" s="720"/>
      <c r="G1264" s="520" t="s">
        <v>1854</v>
      </c>
      <c r="H1264" s="416"/>
      <c r="I1264" s="417"/>
    </row>
    <row r="1265" spans="1:9" s="412" customFormat="1" ht="33.75">
      <c r="A1265" s="494"/>
      <c r="B1265" s="719"/>
      <c r="C1265" s="733"/>
      <c r="D1265" s="733"/>
      <c r="E1265" s="733"/>
      <c r="F1265" s="720"/>
      <c r="G1265" s="520" t="s">
        <v>1855</v>
      </c>
      <c r="H1265" s="416"/>
      <c r="I1265" s="417"/>
    </row>
    <row r="1266" spans="1:9" s="412" customFormat="1" ht="33.75" customHeight="1">
      <c r="A1266" s="494"/>
      <c r="B1266" s="719"/>
      <c r="C1266" s="733"/>
      <c r="D1266" s="733"/>
      <c r="E1266" s="733"/>
      <c r="F1266" s="720"/>
      <c r="G1266" s="520" t="s">
        <v>1856</v>
      </c>
      <c r="H1266" s="416"/>
      <c r="I1266" s="417"/>
    </row>
    <row r="1267" spans="1:9" s="412" customFormat="1" ht="22.5">
      <c r="A1267" s="494"/>
      <c r="B1267" s="719"/>
      <c r="C1267" s="733"/>
      <c r="D1267" s="733"/>
      <c r="E1267" s="733"/>
      <c r="F1267" s="720"/>
      <c r="G1267" s="520" t="s">
        <v>1857</v>
      </c>
      <c r="H1267" s="416"/>
      <c r="I1267" s="417"/>
    </row>
    <row r="1268" spans="1:9" s="412" customFormat="1" ht="33.75" customHeight="1">
      <c r="A1268" s="494"/>
      <c r="B1268" s="719"/>
      <c r="C1268" s="733"/>
      <c r="D1268" s="733"/>
      <c r="E1268" s="733"/>
      <c r="F1268" s="720"/>
      <c r="G1268" s="520" t="s">
        <v>1858</v>
      </c>
      <c r="H1268" s="416"/>
      <c r="I1268" s="417"/>
    </row>
    <row r="1269" spans="1:9" s="412" customFormat="1" ht="33.75">
      <c r="A1269" s="494"/>
      <c r="B1269" s="719" t="s">
        <v>2104</v>
      </c>
      <c r="C1269" s="733"/>
      <c r="D1269" s="733"/>
      <c r="E1269" s="733"/>
      <c r="F1269" s="720"/>
      <c r="G1269" s="520" t="s">
        <v>1859</v>
      </c>
      <c r="H1269" s="416"/>
      <c r="I1269" s="417"/>
    </row>
    <row r="1270" spans="1:9" s="412" customFormat="1" ht="22.5">
      <c r="A1270" s="494"/>
      <c r="B1270" s="719"/>
      <c r="C1270" s="733"/>
      <c r="D1270" s="733"/>
      <c r="E1270" s="733"/>
      <c r="F1270" s="720"/>
      <c r="G1270" s="520" t="s">
        <v>1860</v>
      </c>
      <c r="H1270" s="416"/>
      <c r="I1270" s="417"/>
    </row>
    <row r="1271" spans="1:9" s="412" customFormat="1" ht="33.75">
      <c r="A1271" s="494"/>
      <c r="B1271" s="719"/>
      <c r="C1271" s="733"/>
      <c r="D1271" s="733"/>
      <c r="E1271" s="733"/>
      <c r="F1271" s="720"/>
      <c r="G1271" s="520" t="s">
        <v>1861</v>
      </c>
      <c r="H1271" s="416"/>
      <c r="I1271" s="417"/>
    </row>
    <row r="1272" spans="1:9" s="412" customFormat="1" ht="11.25">
      <c r="A1272" s="493" t="s">
        <v>2105</v>
      </c>
      <c r="B1272" s="498"/>
      <c r="C1272" s="498"/>
      <c r="D1272" s="498"/>
      <c r="E1272" s="498"/>
      <c r="F1272" s="499"/>
      <c r="G1272" s="520"/>
      <c r="H1272" s="416"/>
      <c r="I1272" s="417"/>
    </row>
    <row r="1273" spans="1:9" s="412" customFormat="1" ht="33.75">
      <c r="A1273" s="494"/>
      <c r="B1273" s="644" t="s">
        <v>2103</v>
      </c>
      <c r="C1273" s="655"/>
      <c r="D1273" s="655"/>
      <c r="E1273" s="655"/>
      <c r="F1273" s="656"/>
      <c r="G1273" s="538" t="s">
        <v>2137</v>
      </c>
      <c r="H1273" s="416"/>
      <c r="I1273" s="417"/>
    </row>
    <row r="1274" spans="1:9" s="412" customFormat="1" ht="22.5">
      <c r="A1274" s="494"/>
      <c r="B1274" s="660"/>
      <c r="C1274" s="661"/>
      <c r="D1274" s="661"/>
      <c r="E1274" s="661"/>
      <c r="F1274" s="662"/>
      <c r="G1274" s="520" t="s">
        <v>1862</v>
      </c>
      <c r="H1274" s="416"/>
      <c r="I1274" s="417"/>
    </row>
    <row r="1275" spans="1:9" s="412" customFormat="1" ht="33.75">
      <c r="A1275" s="494"/>
      <c r="B1275" s="660"/>
      <c r="C1275" s="661"/>
      <c r="D1275" s="661"/>
      <c r="E1275" s="661"/>
      <c r="F1275" s="662"/>
      <c r="G1275" s="520" t="s">
        <v>1863</v>
      </c>
      <c r="H1275" s="416"/>
      <c r="I1275" s="417"/>
    </row>
    <row r="1276" spans="1:9" s="412" customFormat="1" ht="22.5">
      <c r="A1276" s="494"/>
      <c r="B1276" s="660"/>
      <c r="C1276" s="661"/>
      <c r="D1276" s="661"/>
      <c r="E1276" s="661"/>
      <c r="F1276" s="662"/>
      <c r="G1276" s="520" t="s">
        <v>1864</v>
      </c>
      <c r="H1276" s="416"/>
      <c r="I1276" s="417"/>
    </row>
    <row r="1277" spans="1:9" s="412" customFormat="1" ht="11.25">
      <c r="A1277" s="494"/>
      <c r="B1277" s="660"/>
      <c r="C1277" s="661"/>
      <c r="D1277" s="661"/>
      <c r="E1277" s="661"/>
      <c r="F1277" s="662"/>
      <c r="G1277" s="520" t="s">
        <v>1865</v>
      </c>
      <c r="H1277" s="416"/>
      <c r="I1277" s="417"/>
    </row>
    <row r="1278" spans="1:9" s="412" customFormat="1" ht="11.25">
      <c r="A1278" s="494"/>
      <c r="B1278" s="660"/>
      <c r="C1278" s="661"/>
      <c r="D1278" s="661"/>
      <c r="E1278" s="661"/>
      <c r="F1278" s="662"/>
      <c r="G1278" s="520" t="s">
        <v>1866</v>
      </c>
      <c r="H1278" s="416"/>
      <c r="I1278" s="417"/>
    </row>
    <row r="1279" spans="1:9" s="412" customFormat="1" ht="11.25">
      <c r="A1279" s="494"/>
      <c r="B1279" s="657"/>
      <c r="C1279" s="658"/>
      <c r="D1279" s="658"/>
      <c r="E1279" s="658"/>
      <c r="F1279" s="659"/>
      <c r="G1279" s="520" t="s">
        <v>1867</v>
      </c>
      <c r="H1279" s="416"/>
      <c r="I1279" s="417"/>
    </row>
    <row r="1280" spans="1:9" s="412" customFormat="1" ht="11.25">
      <c r="A1280" s="494"/>
      <c r="B1280" s="644" t="s">
        <v>2106</v>
      </c>
      <c r="C1280" s="655"/>
      <c r="D1280" s="655"/>
      <c r="E1280" s="655"/>
      <c r="F1280" s="656"/>
      <c r="G1280" s="520" t="s">
        <v>1868</v>
      </c>
      <c r="H1280" s="416"/>
      <c r="I1280" s="417"/>
    </row>
    <row r="1281" spans="1:9" s="412" customFormat="1" ht="22.5">
      <c r="A1281" s="494"/>
      <c r="B1281" s="660"/>
      <c r="C1281" s="661"/>
      <c r="D1281" s="661"/>
      <c r="E1281" s="661"/>
      <c r="F1281" s="662"/>
      <c r="G1281" s="520" t="s">
        <v>1869</v>
      </c>
      <c r="H1281" s="416"/>
      <c r="I1281" s="417"/>
    </row>
    <row r="1282" spans="1:9" s="412" customFormat="1" ht="22.5">
      <c r="A1282" s="494"/>
      <c r="B1282" s="660"/>
      <c r="C1282" s="661"/>
      <c r="D1282" s="661"/>
      <c r="E1282" s="661"/>
      <c r="F1282" s="662"/>
      <c r="G1282" s="520" t="s">
        <v>1870</v>
      </c>
      <c r="H1282" s="416"/>
      <c r="I1282" s="417"/>
    </row>
    <row r="1283" spans="1:9" s="412" customFormat="1" ht="22.5">
      <c r="A1283" s="494"/>
      <c r="B1283" s="657"/>
      <c r="C1283" s="658"/>
      <c r="D1283" s="658"/>
      <c r="E1283" s="658"/>
      <c r="F1283" s="659"/>
      <c r="G1283" s="520" t="s">
        <v>1871</v>
      </c>
      <c r="H1283" s="416"/>
      <c r="I1283" s="417"/>
    </row>
    <row r="1284" spans="1:9" s="412" customFormat="1" ht="11.25">
      <c r="A1284" s="494"/>
      <c r="B1284" s="644" t="s">
        <v>2107</v>
      </c>
      <c r="C1284" s="655"/>
      <c r="D1284" s="655"/>
      <c r="E1284" s="655"/>
      <c r="F1284" s="656"/>
      <c r="G1284" s="520" t="s">
        <v>1872</v>
      </c>
      <c r="H1284" s="416"/>
      <c r="I1284" s="417"/>
    </row>
    <row r="1285" spans="1:9" s="412" customFormat="1" ht="33.75">
      <c r="A1285" s="494"/>
      <c r="B1285" s="497"/>
      <c r="C1285" s="719" t="s">
        <v>1873</v>
      </c>
      <c r="D1285" s="733"/>
      <c r="E1285" s="733"/>
      <c r="F1285" s="720"/>
      <c r="G1285" s="520" t="s">
        <v>1874</v>
      </c>
      <c r="H1285" s="416"/>
      <c r="I1285" s="417"/>
    </row>
    <row r="1286" spans="1:9" s="412" customFormat="1" ht="11.25">
      <c r="A1286" s="494"/>
      <c r="B1286" s="497"/>
      <c r="C1286" s="719"/>
      <c r="D1286" s="733"/>
      <c r="E1286" s="733"/>
      <c r="F1286" s="720"/>
      <c r="G1286" s="520" t="s">
        <v>1875</v>
      </c>
      <c r="H1286" s="416"/>
      <c r="I1286" s="417"/>
    </row>
    <row r="1287" spans="1:9" s="412" customFormat="1" ht="11.25">
      <c r="A1287" s="494"/>
      <c r="B1287" s="497"/>
      <c r="C1287" s="719"/>
      <c r="D1287" s="733"/>
      <c r="E1287" s="733"/>
      <c r="F1287" s="720"/>
      <c r="G1287" s="520" t="s">
        <v>1876</v>
      </c>
      <c r="H1287" s="416"/>
      <c r="I1287" s="417"/>
    </row>
    <row r="1288" spans="1:9" s="412" customFormat="1" ht="11.25">
      <c r="A1288" s="494"/>
      <c r="B1288" s="497"/>
      <c r="C1288" s="719"/>
      <c r="D1288" s="733"/>
      <c r="E1288" s="733"/>
      <c r="F1288" s="720"/>
      <c r="G1288" s="520" t="s">
        <v>1877</v>
      </c>
      <c r="H1288" s="416"/>
      <c r="I1288" s="417"/>
    </row>
    <row r="1289" spans="1:9" s="412" customFormat="1" ht="11.25">
      <c r="A1289" s="494"/>
      <c r="B1289" s="497"/>
      <c r="C1289" s="719"/>
      <c r="D1289" s="733"/>
      <c r="E1289" s="733"/>
      <c r="F1289" s="720"/>
      <c r="G1289" s="520" t="s">
        <v>1878</v>
      </c>
      <c r="H1289" s="416"/>
      <c r="I1289" s="417"/>
    </row>
    <row r="1290" spans="1:9" s="412" customFormat="1" ht="11.25">
      <c r="A1290" s="494"/>
      <c r="B1290" s="497"/>
      <c r="C1290" s="719"/>
      <c r="D1290" s="733"/>
      <c r="E1290" s="733"/>
      <c r="F1290" s="720"/>
      <c r="G1290" s="520" t="s">
        <v>1879</v>
      </c>
      <c r="H1290" s="416"/>
      <c r="I1290" s="417"/>
    </row>
    <row r="1291" spans="1:9" s="412" customFormat="1" ht="23.25" customHeight="1">
      <c r="A1291" s="494"/>
      <c r="B1291" s="497"/>
      <c r="C1291" s="719"/>
      <c r="D1291" s="733"/>
      <c r="E1291" s="733"/>
      <c r="F1291" s="720"/>
      <c r="G1291" s="520" t="s">
        <v>1880</v>
      </c>
      <c r="H1291" s="416"/>
      <c r="I1291" s="417"/>
    </row>
    <row r="1292" spans="1:9" s="412" customFormat="1" ht="50.1" customHeight="1">
      <c r="A1292" s="494"/>
      <c r="B1292" s="497"/>
      <c r="C1292" s="719"/>
      <c r="D1292" s="733"/>
      <c r="E1292" s="733"/>
      <c r="F1292" s="720"/>
      <c r="G1292" s="520" t="s">
        <v>1881</v>
      </c>
      <c r="H1292" s="416"/>
      <c r="I1292" s="417"/>
    </row>
    <row r="1293" spans="1:9" s="412" customFormat="1" ht="11.25">
      <c r="A1293" s="494"/>
      <c r="B1293" s="497"/>
      <c r="C1293" s="719"/>
      <c r="D1293" s="733"/>
      <c r="E1293" s="733"/>
      <c r="F1293" s="720"/>
      <c r="G1293" s="520" t="s">
        <v>1882</v>
      </c>
      <c r="H1293" s="416"/>
      <c r="I1293" s="417"/>
    </row>
    <row r="1294" spans="1:9" s="412" customFormat="1" ht="11.25">
      <c r="A1294" s="494"/>
      <c r="B1294" s="497"/>
      <c r="C1294" s="719"/>
      <c r="D1294" s="733"/>
      <c r="E1294" s="733"/>
      <c r="F1294" s="720"/>
      <c r="G1294" s="520" t="s">
        <v>1883</v>
      </c>
      <c r="H1294" s="416"/>
      <c r="I1294" s="417"/>
    </row>
    <row r="1295" spans="1:9" s="412" customFormat="1" ht="11.25">
      <c r="A1295" s="494"/>
      <c r="B1295" s="497"/>
      <c r="C1295" s="719"/>
      <c r="D1295" s="733"/>
      <c r="E1295" s="733"/>
      <c r="F1295" s="720"/>
      <c r="G1295" s="520" t="s">
        <v>1884</v>
      </c>
      <c r="H1295" s="416"/>
      <c r="I1295" s="417"/>
    </row>
    <row r="1296" spans="1:9" s="412" customFormat="1" ht="11.25">
      <c r="A1296" s="494"/>
      <c r="B1296" s="497"/>
      <c r="C1296" s="719" t="s">
        <v>1885</v>
      </c>
      <c r="D1296" s="733"/>
      <c r="E1296" s="733"/>
      <c r="F1296" s="720"/>
      <c r="G1296" s="520" t="s">
        <v>1886</v>
      </c>
      <c r="H1296" s="416"/>
      <c r="I1296" s="417"/>
    </row>
    <row r="1297" spans="1:9" s="412" customFormat="1" ht="22.5">
      <c r="A1297" s="494"/>
      <c r="B1297" s="497"/>
      <c r="C1297" s="719"/>
      <c r="D1297" s="733"/>
      <c r="E1297" s="733"/>
      <c r="F1297" s="720"/>
      <c r="G1297" s="520" t="s">
        <v>1887</v>
      </c>
      <c r="H1297" s="416"/>
      <c r="I1297" s="417"/>
    </row>
    <row r="1298" spans="1:9" s="412" customFormat="1" ht="22.5">
      <c r="A1298" s="494"/>
      <c r="B1298" s="497"/>
      <c r="C1298" s="719"/>
      <c r="D1298" s="733"/>
      <c r="E1298" s="733"/>
      <c r="F1298" s="720"/>
      <c r="G1298" s="520" t="s">
        <v>1888</v>
      </c>
      <c r="H1298" s="416"/>
      <c r="I1298" s="417"/>
    </row>
    <row r="1299" spans="1:9" s="412" customFormat="1" ht="11.25">
      <c r="A1299" s="494"/>
      <c r="B1299" s="497"/>
      <c r="C1299" s="719"/>
      <c r="D1299" s="733"/>
      <c r="E1299" s="733"/>
      <c r="F1299" s="720"/>
      <c r="G1299" s="520" t="s">
        <v>1889</v>
      </c>
      <c r="H1299" s="416"/>
      <c r="I1299" s="417"/>
    </row>
    <row r="1300" spans="1:9" s="412" customFormat="1" ht="11.25">
      <c r="A1300" s="494"/>
      <c r="B1300" s="497"/>
      <c r="C1300" s="719" t="s">
        <v>1890</v>
      </c>
      <c r="D1300" s="733"/>
      <c r="E1300" s="733"/>
      <c r="F1300" s="720"/>
      <c r="G1300" s="520" t="s">
        <v>1891</v>
      </c>
      <c r="H1300" s="416"/>
      <c r="I1300" s="417"/>
    </row>
    <row r="1301" spans="1:9" s="412" customFormat="1" ht="11.25">
      <c r="A1301" s="494"/>
      <c r="B1301" s="497"/>
      <c r="C1301" s="719"/>
      <c r="D1301" s="733"/>
      <c r="E1301" s="733"/>
      <c r="F1301" s="720"/>
      <c r="G1301" s="520" t="s">
        <v>1892</v>
      </c>
      <c r="H1301" s="416"/>
      <c r="I1301" s="417"/>
    </row>
    <row r="1302" spans="1:9" s="412" customFormat="1" ht="22.5">
      <c r="A1302" s="494"/>
      <c r="B1302" s="497"/>
      <c r="C1302" s="719"/>
      <c r="D1302" s="733"/>
      <c r="E1302" s="733"/>
      <c r="F1302" s="720"/>
      <c r="G1302" s="520" t="s">
        <v>1893</v>
      </c>
      <c r="H1302" s="416"/>
      <c r="I1302" s="417"/>
    </row>
    <row r="1303" spans="1:9" s="412" customFormat="1" ht="23.25" customHeight="1">
      <c r="A1303" s="494"/>
      <c r="B1303" s="497"/>
      <c r="C1303" s="719"/>
      <c r="D1303" s="733"/>
      <c r="E1303" s="733"/>
      <c r="F1303" s="720"/>
      <c r="G1303" s="520" t="s">
        <v>1894</v>
      </c>
      <c r="H1303" s="416"/>
      <c r="I1303" s="417"/>
    </row>
    <row r="1304" spans="1:9" s="412" customFormat="1" ht="11.25">
      <c r="A1304" s="494"/>
      <c r="B1304" s="500"/>
      <c r="C1304" s="719"/>
      <c r="D1304" s="733"/>
      <c r="E1304" s="733"/>
      <c r="F1304" s="720"/>
      <c r="G1304" s="520" t="s">
        <v>1895</v>
      </c>
      <c r="H1304" s="416"/>
      <c r="I1304" s="417"/>
    </row>
    <row r="1305" spans="1:9" s="412" customFormat="1" ht="11.25">
      <c r="A1305" s="734" t="s">
        <v>2108</v>
      </c>
      <c r="B1305" s="735"/>
      <c r="C1305" s="735"/>
      <c r="D1305" s="735"/>
      <c r="E1305" s="735"/>
      <c r="F1305" s="736"/>
      <c r="G1305" s="520"/>
      <c r="H1305" s="416"/>
      <c r="I1305" s="417"/>
    </row>
    <row r="1306" spans="1:9" s="412" customFormat="1" ht="60" customHeight="1">
      <c r="A1306" s="494"/>
      <c r="B1306" s="644" t="s">
        <v>2109</v>
      </c>
      <c r="C1306" s="655"/>
      <c r="D1306" s="655"/>
      <c r="E1306" s="655"/>
      <c r="F1306" s="656"/>
      <c r="G1306" s="520" t="s">
        <v>1896</v>
      </c>
      <c r="H1306" s="416"/>
      <c r="I1306" s="417"/>
    </row>
    <row r="1307" spans="1:9" s="412" customFormat="1" ht="11.25">
      <c r="A1307" s="494"/>
      <c r="B1307" s="660"/>
      <c r="C1307" s="661"/>
      <c r="D1307" s="661"/>
      <c r="E1307" s="661"/>
      <c r="F1307" s="662"/>
      <c r="G1307" s="520" t="s">
        <v>1897</v>
      </c>
      <c r="H1307" s="416"/>
      <c r="I1307" s="417"/>
    </row>
    <row r="1308" spans="1:9" s="412" customFormat="1" ht="22.5">
      <c r="A1308" s="494"/>
      <c r="B1308" s="657"/>
      <c r="C1308" s="658"/>
      <c r="D1308" s="658"/>
      <c r="E1308" s="658"/>
      <c r="F1308" s="659"/>
      <c r="G1308" s="520" t="s">
        <v>1898</v>
      </c>
      <c r="H1308" s="416"/>
      <c r="I1308" s="417"/>
    </row>
    <row r="1309" spans="1:9" s="412" customFormat="1" ht="33.75">
      <c r="A1309" s="494"/>
      <c r="B1309" s="644" t="s">
        <v>2110</v>
      </c>
      <c r="C1309" s="655"/>
      <c r="D1309" s="655"/>
      <c r="E1309" s="655"/>
      <c r="F1309" s="656"/>
      <c r="G1309" s="520" t="s">
        <v>1899</v>
      </c>
      <c r="H1309" s="416"/>
      <c r="I1309" s="417"/>
    </row>
    <row r="1310" spans="1:9" s="412" customFormat="1" ht="22.5">
      <c r="A1310" s="494"/>
      <c r="B1310" s="497"/>
      <c r="C1310" s="719" t="s">
        <v>1900</v>
      </c>
      <c r="D1310" s="733"/>
      <c r="E1310" s="733"/>
      <c r="F1310" s="720"/>
      <c r="G1310" s="520" t="s">
        <v>1901</v>
      </c>
      <c r="H1310" s="416"/>
      <c r="I1310" s="417"/>
    </row>
    <row r="1311" spans="1:9" s="412" customFormat="1" ht="22.5">
      <c r="A1311" s="494"/>
      <c r="B1311" s="497"/>
      <c r="C1311" s="719"/>
      <c r="D1311" s="733"/>
      <c r="E1311" s="733"/>
      <c r="F1311" s="720"/>
      <c r="G1311" s="520" t="s">
        <v>1902</v>
      </c>
      <c r="H1311" s="416"/>
      <c r="I1311" s="417"/>
    </row>
    <row r="1312" spans="1:9" s="412" customFormat="1" ht="23.25" customHeight="1">
      <c r="A1312" s="494"/>
      <c r="B1312" s="497"/>
      <c r="C1312" s="719"/>
      <c r="D1312" s="733"/>
      <c r="E1312" s="733"/>
      <c r="F1312" s="720"/>
      <c r="G1312" s="520" t="s">
        <v>1903</v>
      </c>
      <c r="H1312" s="416"/>
      <c r="I1312" s="417"/>
    </row>
    <row r="1313" spans="1:9" s="412" customFormat="1" ht="11.25">
      <c r="A1313" s="494"/>
      <c r="B1313" s="497"/>
      <c r="C1313" s="719" t="s">
        <v>1904</v>
      </c>
      <c r="D1313" s="733"/>
      <c r="E1313" s="733"/>
      <c r="F1313" s="720"/>
      <c r="G1313" s="520" t="s">
        <v>1905</v>
      </c>
      <c r="H1313" s="416"/>
      <c r="I1313" s="417"/>
    </row>
    <row r="1314" spans="1:9" s="412" customFormat="1" ht="22.5">
      <c r="A1314" s="494"/>
      <c r="B1314" s="497"/>
      <c r="C1314" s="719"/>
      <c r="D1314" s="733"/>
      <c r="E1314" s="733"/>
      <c r="F1314" s="720"/>
      <c r="G1314" s="520" t="s">
        <v>1906</v>
      </c>
      <c r="H1314" s="416"/>
      <c r="I1314" s="417"/>
    </row>
    <row r="1315" spans="1:9" s="412" customFormat="1" ht="11.25">
      <c r="A1315" s="494"/>
      <c r="B1315" s="497"/>
      <c r="C1315" s="719"/>
      <c r="D1315" s="733"/>
      <c r="E1315" s="733"/>
      <c r="F1315" s="720"/>
      <c r="G1315" s="520" t="s">
        <v>1907</v>
      </c>
      <c r="H1315" s="416"/>
      <c r="I1315" s="417"/>
    </row>
    <row r="1316" spans="1:9" s="412" customFormat="1" ht="22.5">
      <c r="A1316" s="494"/>
      <c r="B1316" s="497"/>
      <c r="C1316" s="719"/>
      <c r="D1316" s="733"/>
      <c r="E1316" s="733"/>
      <c r="F1316" s="720"/>
      <c r="G1316" s="520" t="s">
        <v>1908</v>
      </c>
      <c r="H1316" s="416"/>
      <c r="I1316" s="417"/>
    </row>
    <row r="1317" spans="1:9" s="412" customFormat="1" ht="23.25" customHeight="1">
      <c r="A1317" s="494"/>
      <c r="B1317" s="497"/>
      <c r="C1317" s="719"/>
      <c r="D1317" s="733"/>
      <c r="E1317" s="733"/>
      <c r="F1317" s="720"/>
      <c r="G1317" s="520" t="s">
        <v>1909</v>
      </c>
      <c r="H1317" s="416"/>
      <c r="I1317" s="417"/>
    </row>
    <row r="1318" spans="1:9" s="412" customFormat="1" ht="11.25">
      <c r="A1318" s="494"/>
      <c r="B1318" s="497"/>
      <c r="C1318" s="719"/>
      <c r="D1318" s="733"/>
      <c r="E1318" s="733"/>
      <c r="F1318" s="720"/>
      <c r="G1318" s="520" t="s">
        <v>1910</v>
      </c>
      <c r="H1318" s="416"/>
      <c r="I1318" s="417"/>
    </row>
    <row r="1319" spans="1:9" s="412" customFormat="1" ht="46.5">
      <c r="A1319" s="494"/>
      <c r="B1319" s="497"/>
      <c r="C1319" s="719" t="s">
        <v>1911</v>
      </c>
      <c r="D1319" s="733"/>
      <c r="E1319" s="733"/>
      <c r="F1319" s="720"/>
      <c r="G1319" s="520" t="s">
        <v>2122</v>
      </c>
      <c r="H1319" s="416"/>
      <c r="I1319" s="417"/>
    </row>
    <row r="1320" spans="1:9" s="412" customFormat="1" ht="11.25">
      <c r="A1320" s="494"/>
      <c r="B1320" s="497"/>
      <c r="C1320" s="719"/>
      <c r="D1320" s="733"/>
      <c r="E1320" s="733"/>
      <c r="F1320" s="720"/>
      <c r="G1320" s="520" t="s">
        <v>1912</v>
      </c>
      <c r="H1320" s="416"/>
      <c r="I1320" s="417"/>
    </row>
    <row r="1321" spans="1:9" s="412" customFormat="1" ht="22.5">
      <c r="A1321" s="494"/>
      <c r="B1321" s="497"/>
      <c r="C1321" s="719" t="s">
        <v>1913</v>
      </c>
      <c r="D1321" s="733"/>
      <c r="E1321" s="733"/>
      <c r="F1321" s="720"/>
      <c r="G1321" s="520" t="s">
        <v>1914</v>
      </c>
      <c r="H1321" s="416"/>
      <c r="I1321" s="417"/>
    </row>
    <row r="1322" spans="1:9" s="412" customFormat="1" ht="33.75" customHeight="1">
      <c r="A1322" s="494"/>
      <c r="B1322" s="497"/>
      <c r="C1322" s="719"/>
      <c r="D1322" s="733"/>
      <c r="E1322" s="733"/>
      <c r="F1322" s="720"/>
      <c r="G1322" s="520" t="s">
        <v>1915</v>
      </c>
      <c r="H1322" s="416"/>
      <c r="I1322" s="417"/>
    </row>
    <row r="1323" spans="1:9" s="412" customFormat="1" ht="11.25">
      <c r="A1323" s="494"/>
      <c r="B1323" s="500"/>
      <c r="C1323" s="719"/>
      <c r="D1323" s="733"/>
      <c r="E1323" s="733"/>
      <c r="F1323" s="720"/>
      <c r="G1323" s="520" t="s">
        <v>1916</v>
      </c>
      <c r="H1323" s="416"/>
      <c r="I1323" s="417"/>
    </row>
    <row r="1324" spans="1:9" s="412" customFormat="1" ht="33.75">
      <c r="A1324" s="734" t="s">
        <v>2111</v>
      </c>
      <c r="B1324" s="738"/>
      <c r="C1324" s="738"/>
      <c r="D1324" s="738"/>
      <c r="E1324" s="738"/>
      <c r="F1324" s="739"/>
      <c r="G1324" s="538" t="s">
        <v>2139</v>
      </c>
      <c r="H1324" s="416"/>
      <c r="I1324" s="417"/>
    </row>
    <row r="1325" spans="1:9" s="412" customFormat="1" ht="22.5" customHeight="1">
      <c r="A1325" s="737"/>
      <c r="B1325" s="738"/>
      <c r="C1325" s="738"/>
      <c r="D1325" s="738"/>
      <c r="E1325" s="738"/>
      <c r="F1325" s="739"/>
      <c r="G1325" s="538" t="s">
        <v>2141</v>
      </c>
      <c r="H1325" s="416"/>
      <c r="I1325" s="417"/>
    </row>
    <row r="1326" spans="1:9" s="412" customFormat="1" ht="11.25">
      <c r="A1326" s="737"/>
      <c r="B1326" s="738"/>
      <c r="C1326" s="738"/>
      <c r="D1326" s="738"/>
      <c r="E1326" s="738"/>
      <c r="F1326" s="739"/>
      <c r="G1326" s="520" t="s">
        <v>1917</v>
      </c>
      <c r="H1326" s="416"/>
      <c r="I1326" s="417"/>
    </row>
    <row r="1327" spans="1:9" s="412" customFormat="1" ht="11.25">
      <c r="A1327" s="737"/>
      <c r="B1327" s="738"/>
      <c r="C1327" s="738"/>
      <c r="D1327" s="738"/>
      <c r="E1327" s="738"/>
      <c r="F1327" s="739"/>
      <c r="G1327" s="520" t="s">
        <v>1918</v>
      </c>
      <c r="H1327" s="416"/>
      <c r="I1327" s="417"/>
    </row>
    <row r="1328" spans="1:9" s="412" customFormat="1" ht="22.5">
      <c r="A1328" s="737"/>
      <c r="B1328" s="738"/>
      <c r="C1328" s="738"/>
      <c r="D1328" s="738"/>
      <c r="E1328" s="738"/>
      <c r="F1328" s="739"/>
      <c r="G1328" s="520" t="s">
        <v>1919</v>
      </c>
      <c r="H1328" s="416"/>
      <c r="I1328" s="417"/>
    </row>
    <row r="1329" spans="1:9" s="412" customFormat="1" ht="22.5">
      <c r="A1329" s="737"/>
      <c r="B1329" s="738"/>
      <c r="C1329" s="738"/>
      <c r="D1329" s="738"/>
      <c r="E1329" s="738"/>
      <c r="F1329" s="739"/>
      <c r="G1329" s="520" t="s">
        <v>1920</v>
      </c>
      <c r="H1329" s="416"/>
      <c r="I1329" s="417"/>
    </row>
    <row r="1330" spans="1:9" s="412" customFormat="1" ht="22.5">
      <c r="A1330" s="737"/>
      <c r="B1330" s="738"/>
      <c r="C1330" s="738"/>
      <c r="D1330" s="738"/>
      <c r="E1330" s="738"/>
      <c r="F1330" s="739"/>
      <c r="G1330" s="520" t="s">
        <v>1921</v>
      </c>
      <c r="H1330" s="416"/>
      <c r="I1330" s="417"/>
    </row>
    <row r="1331" spans="1:9" s="412" customFormat="1" ht="22.5">
      <c r="A1331" s="737"/>
      <c r="B1331" s="738"/>
      <c r="C1331" s="738"/>
      <c r="D1331" s="738"/>
      <c r="E1331" s="738"/>
      <c r="F1331" s="739"/>
      <c r="G1331" s="520" t="s">
        <v>1922</v>
      </c>
      <c r="H1331" s="416"/>
      <c r="I1331" s="417"/>
    </row>
    <row r="1332" spans="1:9" s="412" customFormat="1" ht="45">
      <c r="A1332" s="737"/>
      <c r="B1332" s="738"/>
      <c r="C1332" s="738"/>
      <c r="D1332" s="738"/>
      <c r="E1332" s="738"/>
      <c r="F1332" s="739"/>
      <c r="G1332" s="538" t="s">
        <v>2140</v>
      </c>
      <c r="H1332" s="416"/>
      <c r="I1332" s="417"/>
    </row>
    <row r="1333" spans="1:9" s="412" customFormat="1" ht="22.5">
      <c r="A1333" s="737"/>
      <c r="B1333" s="738"/>
      <c r="C1333" s="738"/>
      <c r="D1333" s="738"/>
      <c r="E1333" s="738"/>
      <c r="F1333" s="739"/>
      <c r="G1333" s="520" t="s">
        <v>1923</v>
      </c>
      <c r="H1333" s="416"/>
      <c r="I1333" s="417"/>
    </row>
    <row r="1334" spans="1:9" s="412" customFormat="1" ht="22.5">
      <c r="A1334" s="737"/>
      <c r="B1334" s="738"/>
      <c r="C1334" s="738"/>
      <c r="D1334" s="738"/>
      <c r="E1334" s="738"/>
      <c r="F1334" s="739"/>
      <c r="G1334" s="520" t="s">
        <v>1924</v>
      </c>
      <c r="H1334" s="416"/>
      <c r="I1334" s="417"/>
    </row>
    <row r="1335" spans="1:9" s="412" customFormat="1" ht="11.25">
      <c r="A1335" s="737"/>
      <c r="B1335" s="738"/>
      <c r="C1335" s="738"/>
      <c r="D1335" s="738"/>
      <c r="E1335" s="738"/>
      <c r="F1335" s="739"/>
      <c r="G1335" s="520" t="s">
        <v>1925</v>
      </c>
      <c r="H1335" s="416"/>
      <c r="I1335" s="417"/>
    </row>
    <row r="1336" spans="1:9" s="412" customFormat="1" ht="67.5">
      <c r="A1336" s="734" t="s">
        <v>2112</v>
      </c>
      <c r="B1336" s="735"/>
      <c r="C1336" s="735"/>
      <c r="D1336" s="735"/>
      <c r="E1336" s="735"/>
      <c r="F1336" s="736"/>
      <c r="G1336" s="538" t="s">
        <v>2142</v>
      </c>
      <c r="H1336" s="416"/>
      <c r="I1336" s="417"/>
    </row>
    <row r="1337" spans="1:9" s="412" customFormat="1" ht="11.25">
      <c r="A1337" s="737"/>
      <c r="B1337" s="738"/>
      <c r="C1337" s="738"/>
      <c r="D1337" s="738"/>
      <c r="E1337" s="738"/>
      <c r="F1337" s="739"/>
      <c r="G1337" s="520" t="s">
        <v>1926</v>
      </c>
      <c r="H1337" s="416"/>
      <c r="I1337" s="417"/>
    </row>
    <row r="1338" spans="1:9" s="412" customFormat="1" ht="22.5">
      <c r="A1338" s="737"/>
      <c r="B1338" s="738"/>
      <c r="C1338" s="738"/>
      <c r="D1338" s="738"/>
      <c r="E1338" s="738"/>
      <c r="F1338" s="739"/>
      <c r="G1338" s="520" t="s">
        <v>1927</v>
      </c>
      <c r="H1338" s="416"/>
      <c r="I1338" s="417"/>
    </row>
    <row r="1339" spans="1:9" s="412" customFormat="1" ht="22.5">
      <c r="A1339" s="737"/>
      <c r="B1339" s="738"/>
      <c r="C1339" s="738"/>
      <c r="D1339" s="738"/>
      <c r="E1339" s="738"/>
      <c r="F1339" s="739"/>
      <c r="G1339" s="520" t="s">
        <v>1928</v>
      </c>
      <c r="H1339" s="416"/>
      <c r="I1339" s="417"/>
    </row>
    <row r="1340" spans="1:9" s="412" customFormat="1" ht="23.25" customHeight="1">
      <c r="A1340" s="737"/>
      <c r="B1340" s="738"/>
      <c r="C1340" s="738"/>
      <c r="D1340" s="738"/>
      <c r="E1340" s="738"/>
      <c r="F1340" s="739"/>
      <c r="G1340" s="520" t="s">
        <v>1929</v>
      </c>
      <c r="H1340" s="416"/>
      <c r="I1340" s="417"/>
    </row>
    <row r="1341" spans="1:9" s="412" customFormat="1" ht="22.5">
      <c r="A1341" s="737"/>
      <c r="B1341" s="738"/>
      <c r="C1341" s="738"/>
      <c r="D1341" s="738"/>
      <c r="E1341" s="738"/>
      <c r="F1341" s="739"/>
      <c r="G1341" s="520" t="s">
        <v>1930</v>
      </c>
      <c r="H1341" s="416"/>
      <c r="I1341" s="417"/>
    </row>
    <row r="1342" spans="1:9" s="412" customFormat="1" ht="22.5">
      <c r="A1342" s="737"/>
      <c r="B1342" s="738"/>
      <c r="C1342" s="738"/>
      <c r="D1342" s="738"/>
      <c r="E1342" s="738"/>
      <c r="F1342" s="739"/>
      <c r="G1342" s="520" t="s">
        <v>1931</v>
      </c>
      <c r="H1342" s="416"/>
      <c r="I1342" s="417"/>
    </row>
    <row r="1343" spans="1:9" s="412" customFormat="1" ht="11.25">
      <c r="A1343" s="737"/>
      <c r="B1343" s="738"/>
      <c r="C1343" s="738"/>
      <c r="D1343" s="738"/>
      <c r="E1343" s="738"/>
      <c r="F1343" s="739"/>
      <c r="G1343" s="520" t="s">
        <v>1932</v>
      </c>
      <c r="H1343" s="416"/>
      <c r="I1343" s="417"/>
    </row>
    <row r="1344" spans="1:9" s="407" customFormat="1" ht="13.5" customHeight="1">
      <c r="A1344" s="683" t="s">
        <v>2113</v>
      </c>
      <c r="B1344" s="684"/>
      <c r="C1344" s="684"/>
      <c r="D1344" s="684"/>
      <c r="E1344" s="684"/>
      <c r="F1344" s="684"/>
      <c r="G1344" s="684"/>
      <c r="H1344" s="684"/>
      <c r="I1344" s="685"/>
    </row>
    <row r="1345" spans="1:9" s="412" customFormat="1" ht="84.95" customHeight="1">
      <c r="A1345" s="740"/>
      <c r="B1345" s="741"/>
      <c r="C1345" s="741"/>
      <c r="D1345" s="741"/>
      <c r="E1345" s="741"/>
      <c r="F1345" s="742"/>
      <c r="G1345" s="538" t="s">
        <v>2143</v>
      </c>
      <c r="H1345" s="416"/>
      <c r="I1345" s="417"/>
    </row>
    <row r="1346" spans="1:9" s="412" customFormat="1" ht="11.25">
      <c r="A1346" s="737"/>
      <c r="B1346" s="738"/>
      <c r="C1346" s="738"/>
      <c r="D1346" s="738"/>
      <c r="E1346" s="738"/>
      <c r="F1346" s="739"/>
      <c r="G1346" s="520" t="s">
        <v>1933</v>
      </c>
      <c r="H1346" s="416"/>
      <c r="I1346" s="417"/>
    </row>
    <row r="1347" spans="1:9" s="412" customFormat="1" ht="11.25">
      <c r="A1347" s="737"/>
      <c r="B1347" s="738"/>
      <c r="C1347" s="738"/>
      <c r="D1347" s="738"/>
      <c r="E1347" s="738"/>
      <c r="F1347" s="739"/>
      <c r="G1347" s="520" t="s">
        <v>1934</v>
      </c>
      <c r="H1347" s="416"/>
      <c r="I1347" s="417"/>
    </row>
    <row r="1348" spans="1:9" s="412" customFormat="1" ht="11.25">
      <c r="A1348" s="737"/>
      <c r="B1348" s="738"/>
      <c r="C1348" s="738"/>
      <c r="D1348" s="738"/>
      <c r="E1348" s="738"/>
      <c r="F1348" s="739"/>
      <c r="G1348" s="520" t="s">
        <v>1935</v>
      </c>
      <c r="H1348" s="416"/>
      <c r="I1348" s="417"/>
    </row>
    <row r="1349" spans="1:9" s="412" customFormat="1" ht="33.75" customHeight="1">
      <c r="A1349" s="737"/>
      <c r="B1349" s="738"/>
      <c r="C1349" s="738"/>
      <c r="D1349" s="738"/>
      <c r="E1349" s="738"/>
      <c r="F1349" s="739"/>
      <c r="G1349" s="538" t="s">
        <v>2144</v>
      </c>
      <c r="H1349" s="416"/>
      <c r="I1349" s="417"/>
    </row>
    <row r="1350" spans="1:9" s="412" customFormat="1" ht="11.25">
      <c r="A1350" s="737"/>
      <c r="B1350" s="738"/>
      <c r="C1350" s="738"/>
      <c r="D1350" s="738"/>
      <c r="E1350" s="738"/>
      <c r="F1350" s="739"/>
      <c r="G1350" s="520" t="s">
        <v>1936</v>
      </c>
      <c r="H1350" s="416"/>
      <c r="I1350" s="417"/>
    </row>
    <row r="1351" spans="1:9" s="412" customFormat="1" ht="33.75" customHeight="1">
      <c r="A1351" s="737"/>
      <c r="B1351" s="738"/>
      <c r="C1351" s="738"/>
      <c r="D1351" s="738"/>
      <c r="E1351" s="738"/>
      <c r="F1351" s="739"/>
      <c r="G1351" s="520" t="s">
        <v>1937</v>
      </c>
      <c r="H1351" s="416"/>
      <c r="I1351" s="417"/>
    </row>
    <row r="1352" spans="1:9" s="412" customFormat="1" ht="34.5" thickBot="1">
      <c r="A1352" s="748"/>
      <c r="B1352" s="749"/>
      <c r="C1352" s="749"/>
      <c r="D1352" s="749"/>
      <c r="E1352" s="749"/>
      <c r="F1352" s="750"/>
      <c r="G1352" s="484" t="s">
        <v>1938</v>
      </c>
      <c r="H1352" s="485"/>
      <c r="I1352" s="486"/>
    </row>
  </sheetData>
  <mergeCells count="347">
    <mergeCell ref="C1319:F1320"/>
    <mergeCell ref="C1321:F1323"/>
    <mergeCell ref="A1324:F1335"/>
    <mergeCell ref="A1336:F1343"/>
    <mergeCell ref="A1344:I1344"/>
    <mergeCell ref="A1345:F1352"/>
    <mergeCell ref="C1300:F1304"/>
    <mergeCell ref="A1305:F1305"/>
    <mergeCell ref="B1306:F1308"/>
    <mergeCell ref="B1309:F1309"/>
    <mergeCell ref="C1310:F1312"/>
    <mergeCell ref="C1313:F1318"/>
    <mergeCell ref="B1269:F1271"/>
    <mergeCell ref="B1273:F1279"/>
    <mergeCell ref="B1280:F1283"/>
    <mergeCell ref="B1284:F1284"/>
    <mergeCell ref="C1285:F1295"/>
    <mergeCell ref="C1296:F1299"/>
    <mergeCell ref="C1248:F1249"/>
    <mergeCell ref="C1250:F1251"/>
    <mergeCell ref="C1252:F1256"/>
    <mergeCell ref="C1257:F1260"/>
    <mergeCell ref="C1261:F1262"/>
    <mergeCell ref="B1264:F1268"/>
    <mergeCell ref="B1235:F1236"/>
    <mergeCell ref="B1237:F1238"/>
    <mergeCell ref="B1239:F1239"/>
    <mergeCell ref="B1240:F1240"/>
    <mergeCell ref="C1241:F1242"/>
    <mergeCell ref="C1243:F1247"/>
    <mergeCell ref="B1213:F1216"/>
    <mergeCell ref="B1217:F1223"/>
    <mergeCell ref="A1229:I1229"/>
    <mergeCell ref="B1231:F1232"/>
    <mergeCell ref="B1233:F1233"/>
    <mergeCell ref="B1234:F1234"/>
    <mergeCell ref="B1196:F1199"/>
    <mergeCell ref="B1200:F1200"/>
    <mergeCell ref="C1201:F1204"/>
    <mergeCell ref="C1205:F1206"/>
    <mergeCell ref="D1208:F1210"/>
    <mergeCell ref="A1211:F1212"/>
    <mergeCell ref="B1176:F1176"/>
    <mergeCell ref="B1177:F1178"/>
    <mergeCell ref="A1179:F1181"/>
    <mergeCell ref="B1182:F1182"/>
    <mergeCell ref="B1183:F1191"/>
    <mergeCell ref="B1192:F1194"/>
    <mergeCell ref="A1151:F1151"/>
    <mergeCell ref="B1152:F1157"/>
    <mergeCell ref="B1158:F1168"/>
    <mergeCell ref="B1169:F1171"/>
    <mergeCell ref="A1172:F1172"/>
    <mergeCell ref="B1173:F1175"/>
    <mergeCell ref="C1135:F1136"/>
    <mergeCell ref="C1137:F1138"/>
    <mergeCell ref="A1139:F1140"/>
    <mergeCell ref="B1141:F1141"/>
    <mergeCell ref="B1142:F1147"/>
    <mergeCell ref="B1148:F1150"/>
    <mergeCell ref="C1121:F1122"/>
    <mergeCell ref="C1123:F1126"/>
    <mergeCell ref="C1127:F1127"/>
    <mergeCell ref="C1128:F1129"/>
    <mergeCell ref="C1130:F1131"/>
    <mergeCell ref="C1132:F1134"/>
    <mergeCell ref="B1099:F1099"/>
    <mergeCell ref="B1100:F1101"/>
    <mergeCell ref="B1102:F1114"/>
    <mergeCell ref="B1115:F1118"/>
    <mergeCell ref="B1119:F1119"/>
    <mergeCell ref="B1120:F1120"/>
    <mergeCell ref="D1083:F1085"/>
    <mergeCell ref="D1086:F1089"/>
    <mergeCell ref="D1090:F1090"/>
    <mergeCell ref="C1091:F1091"/>
    <mergeCell ref="A1093:F1093"/>
    <mergeCell ref="B1094:F1098"/>
    <mergeCell ref="A1073:F1077"/>
    <mergeCell ref="A1078:F1078"/>
    <mergeCell ref="A1079:F1079"/>
    <mergeCell ref="B1080:F1080"/>
    <mergeCell ref="B1081:F1081"/>
    <mergeCell ref="C1082:F1082"/>
    <mergeCell ref="A1052:F1061"/>
    <mergeCell ref="A1062:F1062"/>
    <mergeCell ref="C1063:F1063"/>
    <mergeCell ref="C1064:F1064"/>
    <mergeCell ref="C1065:F1067"/>
    <mergeCell ref="A1068:F1072"/>
    <mergeCell ref="C1037:F1037"/>
    <mergeCell ref="C1038:F1040"/>
    <mergeCell ref="C1041:F1041"/>
    <mergeCell ref="B1042:F1042"/>
    <mergeCell ref="C1043:F1047"/>
    <mergeCell ref="A1048:F1048"/>
    <mergeCell ref="D1023:F1024"/>
    <mergeCell ref="D1025:F1025"/>
    <mergeCell ref="A1026:F1026"/>
    <mergeCell ref="B1027:F1030"/>
    <mergeCell ref="B1031:F1035"/>
    <mergeCell ref="B1036:F1036"/>
    <mergeCell ref="D1017:F1017"/>
    <mergeCell ref="D1018:F1018"/>
    <mergeCell ref="A1019:I1019"/>
    <mergeCell ref="A1020:F1020"/>
    <mergeCell ref="B1021:F1021"/>
    <mergeCell ref="B1022:F1022"/>
    <mergeCell ref="E991:F999"/>
    <mergeCell ref="D1000:F1009"/>
    <mergeCell ref="A1010:F1012"/>
    <mergeCell ref="A1013:F1014"/>
    <mergeCell ref="A1015:F1015"/>
    <mergeCell ref="B1016:F1016"/>
    <mergeCell ref="E959:F961"/>
    <mergeCell ref="E962:F965"/>
    <mergeCell ref="E966:F972"/>
    <mergeCell ref="E973:F979"/>
    <mergeCell ref="E980:F988"/>
    <mergeCell ref="E989:F990"/>
    <mergeCell ref="D944:F944"/>
    <mergeCell ref="E945:F947"/>
    <mergeCell ref="E948:F951"/>
    <mergeCell ref="E952:F953"/>
    <mergeCell ref="E954:F957"/>
    <mergeCell ref="D958:F958"/>
    <mergeCell ref="E912:F915"/>
    <mergeCell ref="D916:F924"/>
    <mergeCell ref="D925:F936"/>
    <mergeCell ref="D937:F937"/>
    <mergeCell ref="E938:F939"/>
    <mergeCell ref="E940:F943"/>
    <mergeCell ref="D894:F894"/>
    <mergeCell ref="E895:F896"/>
    <mergeCell ref="E897:F905"/>
    <mergeCell ref="E906:F911"/>
    <mergeCell ref="E852:F860"/>
    <mergeCell ref="E861:F868"/>
    <mergeCell ref="E869:F870"/>
    <mergeCell ref="E871:F876"/>
    <mergeCell ref="E877:F882"/>
    <mergeCell ref="E883:F887"/>
    <mergeCell ref="E845:F851"/>
    <mergeCell ref="F781:F784"/>
    <mergeCell ref="F785:F787"/>
    <mergeCell ref="E788:F794"/>
    <mergeCell ref="E795:F799"/>
    <mergeCell ref="E800:F804"/>
    <mergeCell ref="E805:F808"/>
    <mergeCell ref="E888:F889"/>
    <mergeCell ref="E890:F893"/>
    <mergeCell ref="E764:F776"/>
    <mergeCell ref="E777:F779"/>
    <mergeCell ref="E780:F780"/>
    <mergeCell ref="E781:E787"/>
    <mergeCell ref="E809:F813"/>
    <mergeCell ref="D814:F816"/>
    <mergeCell ref="E817:F830"/>
    <mergeCell ref="E831:F839"/>
    <mergeCell ref="E840:F844"/>
    <mergeCell ref="D631:F646"/>
    <mergeCell ref="C647:F647"/>
    <mergeCell ref="C648:C1009"/>
    <mergeCell ref="D649:F656"/>
    <mergeCell ref="D657:F657"/>
    <mergeCell ref="E658:F663"/>
    <mergeCell ref="E664:F671"/>
    <mergeCell ref="E672:F674"/>
    <mergeCell ref="D675:F677"/>
    <mergeCell ref="D678:D753"/>
    <mergeCell ref="E678:F688"/>
    <mergeCell ref="E689:F698"/>
    <mergeCell ref="E699:E728"/>
    <mergeCell ref="F699:F712"/>
    <mergeCell ref="F713:F717"/>
    <mergeCell ref="F718:F720"/>
    <mergeCell ref="F721:F728"/>
    <mergeCell ref="E729:F737"/>
    <mergeCell ref="E738:F746"/>
    <mergeCell ref="E747:F751"/>
    <mergeCell ref="E752:F753"/>
    <mergeCell ref="D754:F756"/>
    <mergeCell ref="D757:D813"/>
    <mergeCell ref="E757:F763"/>
    <mergeCell ref="D553:F573"/>
    <mergeCell ref="D574:F574"/>
    <mergeCell ref="D575:E630"/>
    <mergeCell ref="F575:F584"/>
    <mergeCell ref="F585:F601"/>
    <mergeCell ref="F602:F608"/>
    <mergeCell ref="F609:F611"/>
    <mergeCell ref="F614:F616"/>
    <mergeCell ref="F617:F620"/>
    <mergeCell ref="F621:F627"/>
    <mergeCell ref="F628:F630"/>
    <mergeCell ref="E502:F502"/>
    <mergeCell ref="E503:E546"/>
    <mergeCell ref="F503:F509"/>
    <mergeCell ref="F510:F514"/>
    <mergeCell ref="F515:F526"/>
    <mergeCell ref="F527:F537"/>
    <mergeCell ref="F538:F543"/>
    <mergeCell ref="F544:F545"/>
    <mergeCell ref="E547:F552"/>
    <mergeCell ref="F476:F487"/>
    <mergeCell ref="F488:F491"/>
    <mergeCell ref="F410:F414"/>
    <mergeCell ref="F416:F424"/>
    <mergeCell ref="E425:F425"/>
    <mergeCell ref="E426:E501"/>
    <mergeCell ref="F426:F427"/>
    <mergeCell ref="F428:F442"/>
    <mergeCell ref="F443:F448"/>
    <mergeCell ref="F449:F452"/>
    <mergeCell ref="F453:F455"/>
    <mergeCell ref="F456:F459"/>
    <mergeCell ref="F492:F493"/>
    <mergeCell ref="F494:F501"/>
    <mergeCell ref="C302:F304"/>
    <mergeCell ref="B305:F305"/>
    <mergeCell ref="B306:B1009"/>
    <mergeCell ref="C306:F307"/>
    <mergeCell ref="C308:C646"/>
    <mergeCell ref="D308:F308"/>
    <mergeCell ref="E309:F322"/>
    <mergeCell ref="F325:F336"/>
    <mergeCell ref="F337:F348"/>
    <mergeCell ref="F349:F352"/>
    <mergeCell ref="F353:F354"/>
    <mergeCell ref="F355:F360"/>
    <mergeCell ref="F361:F364"/>
    <mergeCell ref="E366:E424"/>
    <mergeCell ref="F366:F371"/>
    <mergeCell ref="F372:F379"/>
    <mergeCell ref="F380:F382"/>
    <mergeCell ref="F383:F391"/>
    <mergeCell ref="F392:F398"/>
    <mergeCell ref="F406:F409"/>
    <mergeCell ref="F460:F462"/>
    <mergeCell ref="F463:F467"/>
    <mergeCell ref="F468:F471"/>
    <mergeCell ref="F472:F475"/>
    <mergeCell ref="E287:F289"/>
    <mergeCell ref="E291:F293"/>
    <mergeCell ref="B295:F295"/>
    <mergeCell ref="C296:F297"/>
    <mergeCell ref="C298:F299"/>
    <mergeCell ref="C300:F301"/>
    <mergeCell ref="C267:F267"/>
    <mergeCell ref="E268:F271"/>
    <mergeCell ref="E272:F275"/>
    <mergeCell ref="E276:F282"/>
    <mergeCell ref="B283:F283"/>
    <mergeCell ref="E285:F286"/>
    <mergeCell ref="E234:F239"/>
    <mergeCell ref="E240:F252"/>
    <mergeCell ref="C253:F253"/>
    <mergeCell ref="E254:F260"/>
    <mergeCell ref="E261:F263"/>
    <mergeCell ref="E264:F265"/>
    <mergeCell ref="B192:F201"/>
    <mergeCell ref="C202:F202"/>
    <mergeCell ref="E205:F214"/>
    <mergeCell ref="E215:F215"/>
    <mergeCell ref="F225:F230"/>
    <mergeCell ref="E231:F233"/>
    <mergeCell ref="E203:F204"/>
    <mergeCell ref="C173:F177"/>
    <mergeCell ref="C178:F186"/>
    <mergeCell ref="B187:F188"/>
    <mergeCell ref="C189:F189"/>
    <mergeCell ref="C190:F190"/>
    <mergeCell ref="C191:F191"/>
    <mergeCell ref="E148:F148"/>
    <mergeCell ref="E149:F149"/>
    <mergeCell ref="C151:F161"/>
    <mergeCell ref="C162:F169"/>
    <mergeCell ref="C170:F171"/>
    <mergeCell ref="B172:F172"/>
    <mergeCell ref="F132:F133"/>
    <mergeCell ref="F134:F137"/>
    <mergeCell ref="E138:F141"/>
    <mergeCell ref="D142:F143"/>
    <mergeCell ref="D144:F144"/>
    <mergeCell ref="C147:F147"/>
    <mergeCell ref="A109:F109"/>
    <mergeCell ref="B110:F110"/>
    <mergeCell ref="C111:F125"/>
    <mergeCell ref="C126:F129"/>
    <mergeCell ref="D130:F130"/>
    <mergeCell ref="E131:F131"/>
    <mergeCell ref="C63:F65"/>
    <mergeCell ref="A94:F94"/>
    <mergeCell ref="B95:F95"/>
    <mergeCell ref="B103:F103"/>
    <mergeCell ref="B104:F104"/>
    <mergeCell ref="B105:F106"/>
    <mergeCell ref="A107:F108"/>
    <mergeCell ref="B81:F81"/>
    <mergeCell ref="C82:F84"/>
    <mergeCell ref="C85:F85"/>
    <mergeCell ref="C86:F88"/>
    <mergeCell ref="B89:F89"/>
    <mergeCell ref="B90:F92"/>
    <mergeCell ref="C55:F57"/>
    <mergeCell ref="C58:F58"/>
    <mergeCell ref="C59:F61"/>
    <mergeCell ref="C62:F62"/>
    <mergeCell ref="A5:I5"/>
    <mergeCell ref="A8:F8"/>
    <mergeCell ref="A9:I9"/>
    <mergeCell ref="B11:F12"/>
    <mergeCell ref="B13:F14"/>
    <mergeCell ref="B15:F16"/>
    <mergeCell ref="B41:F41"/>
    <mergeCell ref="B42:F45"/>
    <mergeCell ref="B46:F49"/>
    <mergeCell ref="B31:F32"/>
    <mergeCell ref="A33:F33"/>
    <mergeCell ref="C34:F34"/>
    <mergeCell ref="A35:I35"/>
    <mergeCell ref="B37:F39"/>
    <mergeCell ref="B40:F40"/>
    <mergeCell ref="E323:F323"/>
    <mergeCell ref="E365:F365"/>
    <mergeCell ref="F399:F405"/>
    <mergeCell ref="C1207:F1207"/>
    <mergeCell ref="E266:F266"/>
    <mergeCell ref="E284:F284"/>
    <mergeCell ref="E290:F290"/>
    <mergeCell ref="E294:F294"/>
    <mergeCell ref="A17:F17"/>
    <mergeCell ref="B18:F19"/>
    <mergeCell ref="B20:F23"/>
    <mergeCell ref="B24:F24"/>
    <mergeCell ref="B27:F28"/>
    <mergeCell ref="B29:F29"/>
    <mergeCell ref="B50:F51"/>
    <mergeCell ref="B52:F52"/>
    <mergeCell ref="B53:F53"/>
    <mergeCell ref="C66:F66"/>
    <mergeCell ref="B68:F71"/>
    <mergeCell ref="B72:F74"/>
    <mergeCell ref="B76:F77"/>
    <mergeCell ref="B78:F78"/>
    <mergeCell ref="B79:F79"/>
    <mergeCell ref="C54:F54"/>
  </mergeCells>
  <phoneticPr fontId="2"/>
  <printOptions horizontalCentered="1"/>
  <pageMargins left="0.51181102362204722" right="0.19685039370078741" top="0.55118110236220474" bottom="0.35433070866141736" header="0.31496062992125984" footer="0.31496062992125984"/>
  <pageSetup paperSize="9" scale="74" fitToHeight="0" orientation="portrait" r:id="rId1"/>
  <headerFooter alignWithMargins="0"/>
  <rowBreaks count="28" manualBreakCount="28">
    <brk id="52" max="8" man="1"/>
    <brk id="92" max="8" man="1"/>
    <brk id="130" max="8" man="1"/>
    <brk id="165" max="8" man="1"/>
    <brk id="201" max="8" man="1"/>
    <brk id="244" max="8" man="1"/>
    <brk id="299" max="8" man="1"/>
    <brk id="341" max="8" man="1"/>
    <brk id="407" max="8" man="1"/>
    <brk id="466" max="8" man="1"/>
    <brk id="525" max="8" man="1"/>
    <brk id="573" max="8" man="1"/>
    <brk id="624" max="8" man="1"/>
    <brk id="673" max="8" man="1"/>
    <brk id="711" max="8" man="1"/>
    <brk id="764" max="8" man="1"/>
    <brk id="819" max="8" man="1"/>
    <brk id="876" max="8" man="1"/>
    <brk id="924" max="8" man="1"/>
    <brk id="971" max="8" man="1"/>
    <brk id="1014" max="8" man="1"/>
    <brk id="1051" max="8" man="1"/>
    <brk id="1085" max="8" man="1"/>
    <brk id="1122" max="8" man="1"/>
    <brk id="1171" max="8" man="1"/>
    <brk id="1223" max="8" man="1"/>
    <brk id="1262" max="8" man="1"/>
    <brk id="131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0"/>
  <sheetViews>
    <sheetView view="pageBreakPreview" zoomScale="40" zoomScaleNormal="100" zoomScaleSheetLayoutView="40" workbookViewId="0"/>
  </sheetViews>
  <sheetFormatPr defaultColWidth="9" defaultRowHeight="10.5"/>
  <cols>
    <col min="1" max="1" width="20.875" style="112" customWidth="1"/>
    <col min="2" max="2" width="35.875" style="112" customWidth="1"/>
    <col min="3" max="3" width="54.875" style="112" customWidth="1"/>
    <col min="4" max="4" width="6.625" style="112" customWidth="1"/>
    <col min="5" max="6" width="8.625" style="112" customWidth="1"/>
    <col min="7" max="7" width="14" style="112" customWidth="1"/>
    <col min="8" max="8" width="43.875" style="112" customWidth="1"/>
    <col min="9" max="16384" width="9" style="112"/>
  </cols>
  <sheetData>
    <row r="1" spans="1:8" ht="24" customHeight="1">
      <c r="A1" s="110" t="s">
        <v>94</v>
      </c>
      <c r="B1" s="111"/>
      <c r="C1" s="1"/>
      <c r="D1" s="1"/>
    </row>
    <row r="2" spans="1:8" ht="14.25" thickBot="1">
      <c r="A2" s="1" t="s">
        <v>95</v>
      </c>
      <c r="B2" s="1"/>
      <c r="C2" s="1"/>
      <c r="D2" s="1"/>
      <c r="H2" s="113" t="s">
        <v>96</v>
      </c>
    </row>
    <row r="3" spans="1:8" ht="13.5">
      <c r="A3" s="114" t="s">
        <v>97</v>
      </c>
      <c r="B3" s="115" t="s">
        <v>98</v>
      </c>
      <c r="C3" s="115" t="s">
        <v>99</v>
      </c>
      <c r="D3" s="115" t="s">
        <v>100</v>
      </c>
      <c r="E3" s="115" t="s">
        <v>101</v>
      </c>
      <c r="F3" s="115" t="s">
        <v>102</v>
      </c>
      <c r="G3" s="115" t="s">
        <v>103</v>
      </c>
      <c r="H3" s="116" t="s">
        <v>85</v>
      </c>
    </row>
    <row r="4" spans="1:8" ht="13.5">
      <c r="A4" s="117" t="s">
        <v>104</v>
      </c>
      <c r="B4" s="118" t="s">
        <v>105</v>
      </c>
      <c r="C4" s="118"/>
      <c r="D4" s="118"/>
      <c r="E4" s="118"/>
      <c r="F4" s="118"/>
      <c r="G4" s="118"/>
      <c r="H4" s="119"/>
    </row>
    <row r="5" spans="1:8" ht="13.5">
      <c r="A5" s="120" t="s">
        <v>106</v>
      </c>
      <c r="B5" s="118" t="s">
        <v>105</v>
      </c>
      <c r="C5" s="118"/>
      <c r="D5" s="118"/>
      <c r="E5" s="118"/>
      <c r="F5" s="118"/>
      <c r="G5" s="118"/>
      <c r="H5" s="119"/>
    </row>
    <row r="6" spans="1:8" ht="13.5">
      <c r="A6" s="120" t="s">
        <v>107</v>
      </c>
      <c r="B6" s="118" t="s">
        <v>105</v>
      </c>
      <c r="C6" s="118"/>
      <c r="D6" s="118"/>
      <c r="E6" s="118"/>
      <c r="F6" s="118"/>
      <c r="G6" s="118"/>
      <c r="H6" s="119"/>
    </row>
    <row r="7" spans="1:8" ht="13.5">
      <c r="A7" s="120"/>
      <c r="B7" s="118"/>
      <c r="C7" s="118"/>
      <c r="D7" s="118"/>
      <c r="E7" s="118"/>
      <c r="F7" s="118"/>
      <c r="G7" s="118"/>
      <c r="H7" s="119"/>
    </row>
    <row r="8" spans="1:8" ht="13.5">
      <c r="A8" s="120"/>
      <c r="B8" s="118"/>
      <c r="C8" s="118"/>
      <c r="D8" s="118"/>
      <c r="E8" s="118"/>
      <c r="F8" s="118"/>
      <c r="G8" s="118"/>
      <c r="H8" s="119"/>
    </row>
    <row r="9" spans="1:8" ht="14.25" thickBot="1">
      <c r="A9" s="121" t="s">
        <v>48</v>
      </c>
      <c r="B9" s="122"/>
      <c r="C9" s="122"/>
      <c r="D9" s="122"/>
      <c r="E9" s="122"/>
      <c r="F9" s="122"/>
      <c r="G9" s="122"/>
      <c r="H9" s="123"/>
    </row>
    <row r="10" spans="1:8" ht="13.5">
      <c r="A10" s="1"/>
      <c r="B10" s="1"/>
      <c r="C10" s="1"/>
      <c r="D10" s="1"/>
      <c r="E10" s="1"/>
      <c r="F10" s="1"/>
      <c r="G10" s="1"/>
      <c r="H10" s="1"/>
    </row>
    <row r="11" spans="1:8" ht="14.25" thickBot="1">
      <c r="A11" s="1" t="s">
        <v>108</v>
      </c>
      <c r="B11" s="1"/>
      <c r="C11" s="1"/>
      <c r="D11" s="1"/>
      <c r="H11" s="113" t="s">
        <v>96</v>
      </c>
    </row>
    <row r="12" spans="1:8" ht="13.5">
      <c r="A12" s="114" t="s">
        <v>97</v>
      </c>
      <c r="B12" s="115" t="s">
        <v>98</v>
      </c>
      <c r="C12" s="115" t="s">
        <v>99</v>
      </c>
      <c r="D12" s="115" t="s">
        <v>100</v>
      </c>
      <c r="E12" s="115" t="s">
        <v>101</v>
      </c>
      <c r="F12" s="115" t="s">
        <v>102</v>
      </c>
      <c r="G12" s="115" t="s">
        <v>103</v>
      </c>
      <c r="H12" s="116" t="s">
        <v>85</v>
      </c>
    </row>
    <row r="13" spans="1:8" ht="13.5">
      <c r="A13" s="117" t="s">
        <v>64</v>
      </c>
      <c r="B13" s="118" t="s">
        <v>105</v>
      </c>
      <c r="C13" s="118"/>
      <c r="D13" s="118"/>
      <c r="E13" s="118"/>
      <c r="F13" s="118"/>
      <c r="G13" s="118"/>
      <c r="H13" s="119"/>
    </row>
    <row r="14" spans="1:8" ht="13.5">
      <c r="A14" s="120"/>
      <c r="B14" s="118"/>
      <c r="C14" s="118"/>
      <c r="D14" s="118"/>
      <c r="E14" s="118"/>
      <c r="F14" s="118"/>
      <c r="G14" s="118"/>
      <c r="H14" s="119"/>
    </row>
    <row r="15" spans="1:8" ht="13.5">
      <c r="A15" s="120"/>
      <c r="B15" s="118"/>
      <c r="C15" s="118"/>
      <c r="D15" s="118"/>
      <c r="E15" s="118"/>
      <c r="F15" s="118"/>
      <c r="G15" s="118"/>
      <c r="H15" s="119"/>
    </row>
    <row r="16" spans="1:8" ht="13.5">
      <c r="A16" s="120"/>
      <c r="B16" s="118"/>
      <c r="C16" s="118"/>
      <c r="D16" s="118"/>
      <c r="E16" s="118"/>
      <c r="F16" s="118"/>
      <c r="G16" s="118"/>
      <c r="H16" s="119"/>
    </row>
    <row r="17" spans="1:8" ht="13.5">
      <c r="A17" s="120"/>
      <c r="B17" s="118"/>
      <c r="C17" s="118"/>
      <c r="D17" s="118"/>
      <c r="E17" s="118"/>
      <c r="F17" s="118"/>
      <c r="G17" s="118"/>
      <c r="H17" s="119"/>
    </row>
    <row r="18" spans="1:8" ht="14.25" thickBot="1">
      <c r="A18" s="121" t="s">
        <v>48</v>
      </c>
      <c r="B18" s="122"/>
      <c r="C18" s="122"/>
      <c r="D18" s="122"/>
      <c r="E18" s="122"/>
      <c r="F18" s="122"/>
      <c r="G18" s="122"/>
      <c r="H18" s="123"/>
    </row>
    <row r="19" spans="1:8" ht="13.5">
      <c r="A19" s="1"/>
      <c r="B19" s="1"/>
      <c r="C19" s="1"/>
      <c r="D19" s="1"/>
      <c r="E19" s="1"/>
      <c r="F19" s="1"/>
      <c r="G19" s="1"/>
      <c r="H19" s="1"/>
    </row>
    <row r="20" spans="1:8" ht="14.25" thickBot="1">
      <c r="A20" s="1" t="s">
        <v>65</v>
      </c>
      <c r="B20" s="1"/>
      <c r="C20" s="1"/>
      <c r="D20" s="1"/>
      <c r="H20" s="113" t="s">
        <v>96</v>
      </c>
    </row>
    <row r="21" spans="1:8" ht="13.5">
      <c r="A21" s="114" t="s">
        <v>97</v>
      </c>
      <c r="B21" s="115" t="s">
        <v>98</v>
      </c>
      <c r="C21" s="115" t="s">
        <v>99</v>
      </c>
      <c r="D21" s="115" t="s">
        <v>100</v>
      </c>
      <c r="E21" s="115" t="s">
        <v>101</v>
      </c>
      <c r="F21" s="115" t="s">
        <v>102</v>
      </c>
      <c r="G21" s="115" t="s">
        <v>103</v>
      </c>
      <c r="H21" s="116" t="s">
        <v>85</v>
      </c>
    </row>
    <row r="22" spans="1:8" ht="13.5">
      <c r="A22" s="117" t="s">
        <v>109</v>
      </c>
      <c r="B22" s="118" t="s">
        <v>105</v>
      </c>
      <c r="C22" s="118"/>
      <c r="D22" s="118"/>
      <c r="E22" s="118"/>
      <c r="F22" s="118"/>
      <c r="G22" s="118"/>
      <c r="H22" s="119"/>
    </row>
    <row r="23" spans="1:8" ht="13.5">
      <c r="A23" s="120"/>
      <c r="B23" s="118"/>
      <c r="C23" s="118"/>
      <c r="D23" s="118"/>
      <c r="E23" s="118"/>
      <c r="F23" s="118"/>
      <c r="G23" s="118"/>
      <c r="H23" s="119"/>
    </row>
    <row r="24" spans="1:8" ht="13.5">
      <c r="A24" s="120"/>
      <c r="B24" s="118"/>
      <c r="C24" s="118"/>
      <c r="D24" s="118"/>
      <c r="E24" s="118"/>
      <c r="F24" s="118"/>
      <c r="G24" s="118"/>
      <c r="H24" s="119"/>
    </row>
    <row r="25" spans="1:8" ht="13.5">
      <c r="A25" s="120"/>
      <c r="B25" s="118"/>
      <c r="C25" s="118"/>
      <c r="D25" s="118"/>
      <c r="E25" s="118"/>
      <c r="F25" s="118"/>
      <c r="G25" s="118"/>
      <c r="H25" s="119"/>
    </row>
    <row r="26" spans="1:8" ht="13.5">
      <c r="A26" s="120"/>
      <c r="B26" s="118"/>
      <c r="C26" s="118"/>
      <c r="D26" s="118"/>
      <c r="E26" s="118"/>
      <c r="F26" s="118"/>
      <c r="G26" s="118"/>
      <c r="H26" s="119"/>
    </row>
    <row r="27" spans="1:8" ht="14.25" thickBot="1">
      <c r="A27" s="121" t="s">
        <v>48</v>
      </c>
      <c r="B27" s="122"/>
      <c r="C27" s="122"/>
      <c r="D27" s="122"/>
      <c r="E27" s="122"/>
      <c r="F27" s="122"/>
      <c r="G27" s="122"/>
      <c r="H27" s="123"/>
    </row>
    <row r="28" spans="1:8" ht="13.5">
      <c r="A28" s="1"/>
      <c r="B28" s="1"/>
      <c r="C28" s="1"/>
      <c r="D28" s="1"/>
      <c r="E28" s="1"/>
      <c r="F28" s="1"/>
      <c r="G28" s="1"/>
      <c r="H28" s="1"/>
    </row>
    <row r="29" spans="1:8" ht="14.25" thickBot="1">
      <c r="A29" s="1" t="s">
        <v>67</v>
      </c>
      <c r="B29" s="1"/>
      <c r="C29" s="1"/>
      <c r="D29" s="1"/>
      <c r="H29" s="113" t="s">
        <v>96</v>
      </c>
    </row>
    <row r="30" spans="1:8" ht="13.5">
      <c r="A30" s="114" t="s">
        <v>97</v>
      </c>
      <c r="B30" s="115" t="s">
        <v>98</v>
      </c>
      <c r="C30" s="115" t="s">
        <v>99</v>
      </c>
      <c r="D30" s="115" t="s">
        <v>100</v>
      </c>
      <c r="E30" s="115" t="s">
        <v>101</v>
      </c>
      <c r="F30" s="115" t="s">
        <v>102</v>
      </c>
      <c r="G30" s="115" t="s">
        <v>103</v>
      </c>
      <c r="H30" s="116" t="s">
        <v>85</v>
      </c>
    </row>
    <row r="31" spans="1:8" ht="13.5">
      <c r="A31" s="117" t="s">
        <v>110</v>
      </c>
      <c r="B31" s="118" t="s">
        <v>105</v>
      </c>
      <c r="C31" s="118"/>
      <c r="D31" s="118"/>
      <c r="E31" s="118"/>
      <c r="F31" s="118"/>
      <c r="G31" s="118"/>
      <c r="H31" s="119"/>
    </row>
    <row r="32" spans="1:8" ht="13.5">
      <c r="A32" s="120"/>
      <c r="B32" s="118"/>
      <c r="C32" s="118"/>
      <c r="D32" s="118"/>
      <c r="E32" s="118"/>
      <c r="F32" s="118"/>
      <c r="G32" s="118"/>
      <c r="H32" s="119"/>
    </row>
    <row r="33" spans="1:8" ht="13.5">
      <c r="A33" s="120"/>
      <c r="B33" s="118"/>
      <c r="C33" s="118"/>
      <c r="D33" s="118"/>
      <c r="E33" s="118"/>
      <c r="F33" s="118"/>
      <c r="G33" s="118"/>
      <c r="H33" s="119"/>
    </row>
    <row r="34" spans="1:8" ht="13.5">
      <c r="A34" s="120"/>
      <c r="B34" s="118"/>
      <c r="C34" s="118"/>
      <c r="D34" s="118"/>
      <c r="E34" s="118"/>
      <c r="F34" s="118"/>
      <c r="G34" s="118"/>
      <c r="H34" s="119"/>
    </row>
    <row r="35" spans="1:8" ht="13.5">
      <c r="A35" s="120"/>
      <c r="B35" s="118"/>
      <c r="C35" s="118"/>
      <c r="D35" s="118"/>
      <c r="E35" s="118"/>
      <c r="F35" s="118"/>
      <c r="G35" s="118"/>
      <c r="H35" s="119"/>
    </row>
    <row r="36" spans="1:8" ht="14.25" thickBot="1">
      <c r="A36" s="121" t="s">
        <v>48</v>
      </c>
      <c r="B36" s="122"/>
      <c r="C36" s="122"/>
      <c r="D36" s="122"/>
      <c r="E36" s="122"/>
      <c r="F36" s="122"/>
      <c r="G36" s="122"/>
      <c r="H36" s="123"/>
    </row>
    <row r="37" spans="1:8" ht="13.5">
      <c r="A37" s="1"/>
      <c r="B37" s="1"/>
      <c r="C37" s="1"/>
      <c r="D37" s="1"/>
      <c r="E37" s="1"/>
      <c r="F37" s="1"/>
      <c r="G37" s="1"/>
      <c r="H37" s="1"/>
    </row>
    <row r="38" spans="1:8" ht="14.25" thickBot="1">
      <c r="A38" s="1" t="s">
        <v>69</v>
      </c>
      <c r="B38" s="1"/>
      <c r="C38" s="1"/>
      <c r="D38" s="1"/>
      <c r="H38" s="113" t="s">
        <v>96</v>
      </c>
    </row>
    <row r="39" spans="1:8" ht="13.5">
      <c r="A39" s="114" t="s">
        <v>97</v>
      </c>
      <c r="B39" s="115" t="s">
        <v>98</v>
      </c>
      <c r="C39" s="115" t="s">
        <v>99</v>
      </c>
      <c r="D39" s="115" t="s">
        <v>100</v>
      </c>
      <c r="E39" s="115" t="s">
        <v>101</v>
      </c>
      <c r="F39" s="115" t="s">
        <v>102</v>
      </c>
      <c r="G39" s="115" t="s">
        <v>103</v>
      </c>
      <c r="H39" s="116" t="s">
        <v>85</v>
      </c>
    </row>
    <row r="40" spans="1:8" ht="13.5">
      <c r="A40" s="117" t="s">
        <v>111</v>
      </c>
      <c r="B40" s="118" t="s">
        <v>105</v>
      </c>
      <c r="C40" s="118"/>
      <c r="D40" s="118"/>
      <c r="E40" s="118"/>
      <c r="F40" s="118"/>
      <c r="G40" s="118"/>
      <c r="H40" s="119"/>
    </row>
    <row r="41" spans="1:8" ht="13.5">
      <c r="A41" s="120"/>
      <c r="B41" s="118"/>
      <c r="C41" s="118"/>
      <c r="D41" s="118"/>
      <c r="E41" s="118"/>
      <c r="F41" s="118"/>
      <c r="G41" s="118"/>
      <c r="H41" s="119"/>
    </row>
    <row r="42" spans="1:8" ht="13.5">
      <c r="A42" s="120"/>
      <c r="B42" s="118"/>
      <c r="C42" s="118"/>
      <c r="D42" s="118"/>
      <c r="E42" s="118"/>
      <c r="F42" s="118"/>
      <c r="G42" s="118"/>
      <c r="H42" s="119"/>
    </row>
    <row r="43" spans="1:8" ht="13.5">
      <c r="A43" s="120"/>
      <c r="B43" s="118"/>
      <c r="C43" s="118"/>
      <c r="D43" s="118"/>
      <c r="E43" s="118"/>
      <c r="F43" s="118"/>
      <c r="G43" s="118"/>
      <c r="H43" s="119"/>
    </row>
    <row r="44" spans="1:8" ht="13.5">
      <c r="A44" s="120"/>
      <c r="B44" s="118"/>
      <c r="C44" s="118"/>
      <c r="D44" s="118"/>
      <c r="E44" s="118"/>
      <c r="F44" s="118"/>
      <c r="G44" s="118"/>
      <c r="H44" s="119"/>
    </row>
    <row r="45" spans="1:8" ht="14.25" thickBot="1">
      <c r="A45" s="121" t="s">
        <v>48</v>
      </c>
      <c r="B45" s="122"/>
      <c r="C45" s="122"/>
      <c r="D45" s="122"/>
      <c r="E45" s="122"/>
      <c r="F45" s="122"/>
      <c r="G45" s="122"/>
      <c r="H45" s="123"/>
    </row>
    <row r="46" spans="1:8" ht="13.5">
      <c r="A46" s="1"/>
      <c r="B46" s="1"/>
      <c r="C46" s="1"/>
      <c r="D46" s="1"/>
      <c r="E46" s="1"/>
      <c r="F46" s="1"/>
      <c r="G46" s="1"/>
      <c r="H46" s="1"/>
    </row>
    <row r="47" spans="1:8" ht="14.25" thickBot="1">
      <c r="A47" s="1" t="s">
        <v>71</v>
      </c>
      <c r="B47" s="1"/>
      <c r="C47" s="1"/>
      <c r="D47" s="1"/>
      <c r="H47" s="113" t="s">
        <v>96</v>
      </c>
    </row>
    <row r="48" spans="1:8" ht="13.5">
      <c r="A48" s="114" t="s">
        <v>97</v>
      </c>
      <c r="B48" s="115" t="s">
        <v>98</v>
      </c>
      <c r="C48" s="115" t="s">
        <v>99</v>
      </c>
      <c r="D48" s="115" t="s">
        <v>100</v>
      </c>
      <c r="E48" s="115" t="s">
        <v>101</v>
      </c>
      <c r="F48" s="115" t="s">
        <v>102</v>
      </c>
      <c r="G48" s="115" t="s">
        <v>103</v>
      </c>
      <c r="H48" s="116" t="s">
        <v>85</v>
      </c>
    </row>
    <row r="49" spans="1:8" ht="13.5">
      <c r="A49" s="117" t="s">
        <v>72</v>
      </c>
      <c r="B49" s="118" t="s">
        <v>105</v>
      </c>
      <c r="C49" s="118"/>
      <c r="D49" s="118"/>
      <c r="E49" s="118"/>
      <c r="F49" s="118"/>
      <c r="G49" s="118"/>
      <c r="H49" s="119"/>
    </row>
    <row r="50" spans="1:8" ht="13.5">
      <c r="A50" s="120"/>
      <c r="B50" s="118"/>
      <c r="C50" s="118"/>
      <c r="D50" s="118"/>
      <c r="E50" s="118"/>
      <c r="F50" s="118"/>
      <c r="G50" s="118"/>
      <c r="H50" s="119"/>
    </row>
    <row r="51" spans="1:8" ht="13.5">
      <c r="A51" s="120"/>
      <c r="B51" s="118"/>
      <c r="C51" s="118"/>
      <c r="D51" s="118"/>
      <c r="E51" s="118"/>
      <c r="F51" s="118"/>
      <c r="G51" s="118"/>
      <c r="H51" s="119"/>
    </row>
    <row r="52" spans="1:8" ht="13.5">
      <c r="A52" s="120"/>
      <c r="B52" s="118"/>
      <c r="C52" s="118"/>
      <c r="D52" s="118"/>
      <c r="E52" s="118"/>
      <c r="F52" s="118"/>
      <c r="G52" s="118"/>
      <c r="H52" s="119"/>
    </row>
    <row r="53" spans="1:8" ht="13.5">
      <c r="A53" s="120"/>
      <c r="B53" s="118"/>
      <c r="C53" s="118"/>
      <c r="D53" s="118"/>
      <c r="E53" s="118"/>
      <c r="F53" s="118"/>
      <c r="G53" s="118"/>
      <c r="H53" s="119"/>
    </row>
    <row r="54" spans="1:8" ht="14.25" thickBot="1">
      <c r="A54" s="121" t="s">
        <v>48</v>
      </c>
      <c r="B54" s="122"/>
      <c r="C54" s="122"/>
      <c r="D54" s="122"/>
      <c r="E54" s="122"/>
      <c r="F54" s="122"/>
      <c r="G54" s="122"/>
      <c r="H54" s="123"/>
    </row>
    <row r="55" spans="1:8" ht="13.5">
      <c r="A55" s="1"/>
      <c r="B55" s="1"/>
      <c r="C55" s="1"/>
      <c r="D55" s="1"/>
      <c r="E55" s="1"/>
      <c r="F55" s="1"/>
      <c r="G55" s="1"/>
      <c r="H55" s="1"/>
    </row>
    <row r="56" spans="1:8" ht="13.5">
      <c r="A56" s="1" t="s">
        <v>112</v>
      </c>
      <c r="B56" s="1"/>
      <c r="C56" s="1"/>
      <c r="D56" s="1"/>
      <c r="E56" s="1"/>
      <c r="F56" s="1"/>
      <c r="G56" s="1"/>
      <c r="H56" s="1"/>
    </row>
    <row r="57" spans="1:8" ht="13.5">
      <c r="A57" s="1" t="s">
        <v>113</v>
      </c>
      <c r="B57" s="1"/>
      <c r="C57" s="1"/>
      <c r="D57" s="1"/>
      <c r="E57" s="1"/>
      <c r="F57" s="1"/>
      <c r="G57" s="1"/>
      <c r="H57" s="1"/>
    </row>
    <row r="58" spans="1:8" ht="13.5">
      <c r="A58" s="1" t="s">
        <v>114</v>
      </c>
      <c r="B58" s="1"/>
      <c r="C58" s="1"/>
      <c r="D58" s="1"/>
      <c r="E58" s="1"/>
      <c r="F58" s="1"/>
      <c r="G58" s="1"/>
      <c r="H58" s="1"/>
    </row>
    <row r="59" spans="1:8" ht="13.5">
      <c r="A59" s="1" t="s">
        <v>115</v>
      </c>
      <c r="B59" s="1"/>
      <c r="C59" s="1"/>
      <c r="D59" s="1"/>
      <c r="E59" s="1"/>
      <c r="F59" s="1"/>
      <c r="G59" s="1"/>
      <c r="H59" s="1"/>
    </row>
    <row r="60" spans="1:8" ht="13.5">
      <c r="A60" s="1" t="s">
        <v>116</v>
      </c>
      <c r="B60" s="1"/>
      <c r="C60" s="1"/>
      <c r="D60" s="1"/>
      <c r="E60" s="1"/>
      <c r="F60" s="1"/>
      <c r="G60" s="1"/>
      <c r="H60" s="1"/>
    </row>
  </sheetData>
  <phoneticPr fontId="2"/>
  <pageMargins left="0.75" right="0.75" top="1" bottom="1" header="0.51200000000000001" footer="0.51200000000000001"/>
  <pageSetup paperSize="8" fitToHeight="0" orientation="landscape" r:id="rId1"/>
  <headerFooter alignWithMargins="0"/>
  <rowBreaks count="1" manualBreakCount="1">
    <brk id="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1"/>
  <sheetViews>
    <sheetView view="pageBreakPreview" zoomScale="55" zoomScaleNormal="100" zoomScaleSheetLayoutView="55" workbookViewId="0"/>
  </sheetViews>
  <sheetFormatPr defaultColWidth="9" defaultRowHeight="10.5"/>
  <cols>
    <col min="1" max="1" width="20.875" style="112" customWidth="1"/>
    <col min="2" max="2" width="35.875" style="112" customWidth="1"/>
    <col min="3" max="3" width="54.875" style="112" customWidth="1"/>
    <col min="4" max="4" width="6.625" style="112" customWidth="1"/>
    <col min="5" max="6" width="8.625" style="112" customWidth="1"/>
    <col min="7" max="7" width="14" style="112" customWidth="1"/>
    <col min="8" max="8" width="43.875" style="112" customWidth="1"/>
    <col min="9" max="16384" width="9" style="112"/>
  </cols>
  <sheetData>
    <row r="1" spans="1:8" ht="24" customHeight="1">
      <c r="A1" s="110" t="s">
        <v>117</v>
      </c>
      <c r="B1" s="111"/>
      <c r="C1" s="1"/>
      <c r="D1" s="1"/>
    </row>
    <row r="2" spans="1:8" ht="14.25" thickBot="1">
      <c r="A2" s="1" t="s">
        <v>118</v>
      </c>
      <c r="B2" s="1"/>
      <c r="C2" s="1"/>
      <c r="D2" s="1"/>
      <c r="H2" s="113" t="s">
        <v>96</v>
      </c>
    </row>
    <row r="3" spans="1:8" ht="13.5">
      <c r="A3" s="114" t="s">
        <v>97</v>
      </c>
      <c r="B3" s="115" t="s">
        <v>98</v>
      </c>
      <c r="C3" s="115" t="s">
        <v>99</v>
      </c>
      <c r="D3" s="115" t="s">
        <v>100</v>
      </c>
      <c r="E3" s="115" t="s">
        <v>101</v>
      </c>
      <c r="F3" s="115" t="s">
        <v>102</v>
      </c>
      <c r="G3" s="115" t="s">
        <v>103</v>
      </c>
      <c r="H3" s="116" t="s">
        <v>85</v>
      </c>
    </row>
    <row r="4" spans="1:8" ht="13.5">
      <c r="A4" s="117" t="s">
        <v>104</v>
      </c>
      <c r="B4" s="118" t="s">
        <v>105</v>
      </c>
      <c r="C4" s="118"/>
      <c r="D4" s="118"/>
      <c r="E4" s="118"/>
      <c r="F4" s="118"/>
      <c r="G4" s="118"/>
      <c r="H4" s="119"/>
    </row>
    <row r="5" spans="1:8" ht="13.5">
      <c r="A5" s="120" t="s">
        <v>106</v>
      </c>
      <c r="B5" s="118" t="s">
        <v>105</v>
      </c>
      <c r="C5" s="118"/>
      <c r="D5" s="118"/>
      <c r="E5" s="118"/>
      <c r="F5" s="118"/>
      <c r="G5" s="118"/>
      <c r="H5" s="119"/>
    </row>
    <row r="6" spans="1:8" ht="13.5">
      <c r="A6" s="120" t="s">
        <v>107</v>
      </c>
      <c r="B6" s="118" t="s">
        <v>105</v>
      </c>
      <c r="C6" s="118"/>
      <c r="D6" s="118"/>
      <c r="E6" s="118"/>
      <c r="F6" s="118"/>
      <c r="G6" s="118"/>
      <c r="H6" s="119"/>
    </row>
    <row r="7" spans="1:8" ht="13.5">
      <c r="A7" s="120"/>
      <c r="B7" s="118"/>
      <c r="C7" s="118"/>
      <c r="D7" s="118"/>
      <c r="E7" s="118"/>
      <c r="F7" s="118"/>
      <c r="G7" s="118"/>
      <c r="H7" s="119"/>
    </row>
    <row r="8" spans="1:8" ht="13.5">
      <c r="A8" s="120"/>
      <c r="B8" s="118"/>
      <c r="C8" s="118"/>
      <c r="D8" s="118"/>
      <c r="E8" s="118"/>
      <c r="F8" s="118"/>
      <c r="G8" s="118"/>
      <c r="H8" s="119"/>
    </row>
    <row r="9" spans="1:8" ht="14.25" thickBot="1">
      <c r="A9" s="121" t="s">
        <v>48</v>
      </c>
      <c r="B9" s="122"/>
      <c r="C9" s="122"/>
      <c r="D9" s="122"/>
      <c r="E9" s="122"/>
      <c r="F9" s="122"/>
      <c r="G9" s="122"/>
      <c r="H9" s="123"/>
    </row>
    <row r="10" spans="1:8" ht="13.5">
      <c r="A10" s="1"/>
      <c r="B10" s="1"/>
      <c r="C10" s="1"/>
      <c r="D10" s="1"/>
      <c r="E10" s="1"/>
      <c r="F10" s="1"/>
      <c r="G10" s="1"/>
      <c r="H10" s="1"/>
    </row>
    <row r="11" spans="1:8" ht="14.25" thickBot="1">
      <c r="A11" s="1" t="s">
        <v>119</v>
      </c>
      <c r="B11" s="1"/>
      <c r="C11" s="1"/>
      <c r="D11" s="1"/>
      <c r="H11" s="113" t="s">
        <v>96</v>
      </c>
    </row>
    <row r="12" spans="1:8" ht="13.5">
      <c r="A12" s="114" t="s">
        <v>97</v>
      </c>
      <c r="B12" s="115" t="s">
        <v>98</v>
      </c>
      <c r="C12" s="115" t="s">
        <v>99</v>
      </c>
      <c r="D12" s="115" t="s">
        <v>100</v>
      </c>
      <c r="E12" s="115" t="s">
        <v>101</v>
      </c>
      <c r="F12" s="115" t="s">
        <v>102</v>
      </c>
      <c r="G12" s="115" t="s">
        <v>103</v>
      </c>
      <c r="H12" s="116" t="s">
        <v>85</v>
      </c>
    </row>
    <row r="13" spans="1:8" ht="13.5">
      <c r="A13" s="117" t="s">
        <v>51</v>
      </c>
      <c r="B13" s="118" t="s">
        <v>105</v>
      </c>
      <c r="C13" s="118"/>
      <c r="D13" s="118"/>
      <c r="E13" s="118"/>
      <c r="F13" s="118"/>
      <c r="G13" s="118"/>
      <c r="H13" s="119"/>
    </row>
    <row r="14" spans="1:8" ht="13.5">
      <c r="A14" s="120"/>
      <c r="B14" s="118" t="s">
        <v>105</v>
      </c>
      <c r="C14" s="118"/>
      <c r="D14" s="118"/>
      <c r="E14" s="118"/>
      <c r="F14" s="118"/>
      <c r="G14" s="118"/>
      <c r="H14" s="119"/>
    </row>
    <row r="15" spans="1:8" ht="13.5">
      <c r="A15" s="120"/>
      <c r="B15" s="118" t="s">
        <v>105</v>
      </c>
      <c r="C15" s="118"/>
      <c r="D15" s="118"/>
      <c r="E15" s="118"/>
      <c r="F15" s="118"/>
      <c r="G15" s="118"/>
      <c r="H15" s="119"/>
    </row>
    <row r="16" spans="1:8" ht="13.5">
      <c r="A16" s="120"/>
      <c r="B16" s="118"/>
      <c r="C16" s="118"/>
      <c r="D16" s="118"/>
      <c r="E16" s="118"/>
      <c r="F16" s="118"/>
      <c r="G16" s="118"/>
      <c r="H16" s="119"/>
    </row>
    <row r="17" spans="1:8" ht="13.5">
      <c r="A17" s="120"/>
      <c r="B17" s="118"/>
      <c r="C17" s="118"/>
      <c r="D17" s="118"/>
      <c r="E17" s="118"/>
      <c r="F17" s="118"/>
      <c r="G17" s="118"/>
      <c r="H17" s="119"/>
    </row>
    <row r="18" spans="1:8" ht="14.25" thickBot="1">
      <c r="A18" s="121" t="s">
        <v>48</v>
      </c>
      <c r="B18" s="122"/>
      <c r="C18" s="122"/>
      <c r="D18" s="122"/>
      <c r="E18" s="122"/>
      <c r="F18" s="122"/>
      <c r="G18" s="122"/>
      <c r="H18" s="123"/>
    </row>
    <row r="19" spans="1:8" ht="13.5">
      <c r="A19" s="1"/>
      <c r="B19" s="1"/>
      <c r="C19" s="1"/>
      <c r="D19" s="1"/>
      <c r="E19" s="1"/>
      <c r="F19" s="1"/>
      <c r="G19" s="1"/>
      <c r="H19" s="1"/>
    </row>
    <row r="20" spans="1:8" ht="14.25" thickBot="1">
      <c r="A20" s="1" t="s">
        <v>52</v>
      </c>
      <c r="B20" s="1"/>
      <c r="C20" s="1"/>
      <c r="D20" s="1"/>
      <c r="H20" s="113" t="s">
        <v>96</v>
      </c>
    </row>
    <row r="21" spans="1:8" ht="13.5">
      <c r="A21" s="114" t="s">
        <v>97</v>
      </c>
      <c r="B21" s="115" t="s">
        <v>98</v>
      </c>
      <c r="C21" s="115" t="s">
        <v>99</v>
      </c>
      <c r="D21" s="115" t="s">
        <v>100</v>
      </c>
      <c r="E21" s="115" t="s">
        <v>101</v>
      </c>
      <c r="F21" s="115" t="s">
        <v>102</v>
      </c>
      <c r="G21" s="115" t="s">
        <v>103</v>
      </c>
      <c r="H21" s="116" t="s">
        <v>85</v>
      </c>
    </row>
    <row r="22" spans="1:8" ht="13.5">
      <c r="A22" s="117" t="s">
        <v>120</v>
      </c>
      <c r="B22" s="118" t="s">
        <v>105</v>
      </c>
      <c r="C22" s="118"/>
      <c r="D22" s="118"/>
      <c r="E22" s="118"/>
      <c r="F22" s="118"/>
      <c r="G22" s="118"/>
      <c r="H22" s="119"/>
    </row>
    <row r="23" spans="1:8" ht="13.5">
      <c r="A23" s="120"/>
      <c r="B23" s="118" t="s">
        <v>105</v>
      </c>
      <c r="C23" s="118"/>
      <c r="D23" s="118"/>
      <c r="E23" s="118"/>
      <c r="F23" s="118"/>
      <c r="G23" s="118"/>
      <c r="H23" s="119"/>
    </row>
    <row r="24" spans="1:8" ht="13.5">
      <c r="A24" s="120"/>
      <c r="B24" s="118" t="s">
        <v>105</v>
      </c>
      <c r="C24" s="118"/>
      <c r="D24" s="118"/>
      <c r="E24" s="118"/>
      <c r="F24" s="118"/>
      <c r="G24" s="118"/>
      <c r="H24" s="119"/>
    </row>
    <row r="25" spans="1:8" ht="13.5">
      <c r="A25" s="120"/>
      <c r="B25" s="118"/>
      <c r="C25" s="118"/>
      <c r="D25" s="118"/>
      <c r="E25" s="118"/>
      <c r="F25" s="118"/>
      <c r="G25" s="118"/>
      <c r="H25" s="119"/>
    </row>
    <row r="26" spans="1:8" ht="13.5">
      <c r="A26" s="120"/>
      <c r="B26" s="118"/>
      <c r="C26" s="118"/>
      <c r="D26" s="118"/>
      <c r="E26" s="118"/>
      <c r="F26" s="118"/>
      <c r="G26" s="118"/>
      <c r="H26" s="119"/>
    </row>
    <row r="27" spans="1:8" ht="14.25" thickBot="1">
      <c r="A27" s="121" t="s">
        <v>48</v>
      </c>
      <c r="B27" s="122"/>
      <c r="C27" s="122"/>
      <c r="D27" s="122"/>
      <c r="E27" s="122"/>
      <c r="F27" s="122"/>
      <c r="G27" s="122"/>
      <c r="H27" s="123"/>
    </row>
    <row r="28" spans="1:8" ht="13.5">
      <c r="A28" s="1"/>
      <c r="B28" s="1"/>
      <c r="C28" s="1"/>
      <c r="D28" s="1"/>
      <c r="E28" s="1"/>
      <c r="F28" s="1"/>
      <c r="G28" s="1"/>
      <c r="H28" s="1"/>
    </row>
    <row r="29" spans="1:8" ht="14.25" thickBot="1">
      <c r="A29" s="1" t="s">
        <v>121</v>
      </c>
      <c r="B29" s="1"/>
      <c r="C29" s="1"/>
      <c r="D29" s="1"/>
      <c r="H29" s="113" t="s">
        <v>96</v>
      </c>
    </row>
    <row r="30" spans="1:8" ht="13.5">
      <c r="A30" s="114" t="s">
        <v>97</v>
      </c>
      <c r="B30" s="115" t="s">
        <v>98</v>
      </c>
      <c r="C30" s="115" t="s">
        <v>99</v>
      </c>
      <c r="D30" s="115" t="s">
        <v>100</v>
      </c>
      <c r="E30" s="115" t="s">
        <v>101</v>
      </c>
      <c r="F30" s="115" t="s">
        <v>102</v>
      </c>
      <c r="G30" s="115" t="s">
        <v>103</v>
      </c>
      <c r="H30" s="116" t="s">
        <v>85</v>
      </c>
    </row>
    <row r="31" spans="1:8" ht="13.5">
      <c r="A31" s="117" t="s">
        <v>55</v>
      </c>
      <c r="B31" s="118" t="s">
        <v>105</v>
      </c>
      <c r="C31" s="118"/>
      <c r="D31" s="118"/>
      <c r="E31" s="118"/>
      <c r="F31" s="118"/>
      <c r="G31" s="118"/>
      <c r="H31" s="119"/>
    </row>
    <row r="32" spans="1:8" ht="13.5">
      <c r="A32" s="120"/>
      <c r="B32" s="118" t="s">
        <v>105</v>
      </c>
      <c r="C32" s="118"/>
      <c r="D32" s="118"/>
      <c r="E32" s="118"/>
      <c r="F32" s="118"/>
      <c r="G32" s="118"/>
      <c r="H32" s="119"/>
    </row>
    <row r="33" spans="1:8" ht="13.5">
      <c r="A33" s="120"/>
      <c r="B33" s="118" t="s">
        <v>105</v>
      </c>
      <c r="C33" s="118"/>
      <c r="D33" s="118"/>
      <c r="E33" s="118"/>
      <c r="F33" s="118"/>
      <c r="G33" s="118"/>
      <c r="H33" s="119"/>
    </row>
    <row r="34" spans="1:8" ht="13.5">
      <c r="A34" s="120"/>
      <c r="B34" s="118"/>
      <c r="C34" s="118"/>
      <c r="D34" s="118"/>
      <c r="E34" s="118"/>
      <c r="F34" s="118"/>
      <c r="G34" s="118"/>
      <c r="H34" s="119"/>
    </row>
    <row r="35" spans="1:8" ht="13.5">
      <c r="A35" s="120"/>
      <c r="B35" s="118"/>
      <c r="C35" s="118"/>
      <c r="D35" s="118"/>
      <c r="E35" s="118"/>
      <c r="F35" s="118"/>
      <c r="G35" s="118"/>
      <c r="H35" s="119"/>
    </row>
    <row r="36" spans="1:8" ht="14.25" thickBot="1">
      <c r="A36" s="121" t="s">
        <v>48</v>
      </c>
      <c r="B36" s="122"/>
      <c r="C36" s="122"/>
      <c r="D36" s="122"/>
      <c r="E36" s="122"/>
      <c r="F36" s="122"/>
      <c r="G36" s="122"/>
      <c r="H36" s="123"/>
    </row>
    <row r="37" spans="1:8" ht="13.5">
      <c r="A37" s="1"/>
      <c r="B37" s="1"/>
      <c r="C37" s="1"/>
      <c r="D37" s="1"/>
      <c r="E37" s="1"/>
      <c r="F37" s="1"/>
      <c r="G37" s="1"/>
      <c r="H37" s="1"/>
    </row>
    <row r="38" spans="1:8" ht="14.25" thickBot="1">
      <c r="A38" s="1" t="s">
        <v>56</v>
      </c>
      <c r="B38" s="1"/>
      <c r="C38" s="1"/>
      <c r="D38" s="1"/>
      <c r="H38" s="113" t="s">
        <v>96</v>
      </c>
    </row>
    <row r="39" spans="1:8" ht="13.5">
      <c r="A39" s="114" t="s">
        <v>97</v>
      </c>
      <c r="B39" s="115" t="s">
        <v>98</v>
      </c>
      <c r="C39" s="115" t="s">
        <v>99</v>
      </c>
      <c r="D39" s="115" t="s">
        <v>100</v>
      </c>
      <c r="E39" s="115" t="s">
        <v>101</v>
      </c>
      <c r="F39" s="115" t="s">
        <v>102</v>
      </c>
      <c r="G39" s="115" t="s">
        <v>103</v>
      </c>
      <c r="H39" s="116" t="s">
        <v>85</v>
      </c>
    </row>
    <row r="40" spans="1:8" ht="13.5">
      <c r="A40" s="117" t="s">
        <v>57</v>
      </c>
      <c r="B40" s="118" t="s">
        <v>105</v>
      </c>
      <c r="C40" s="118"/>
      <c r="D40" s="118"/>
      <c r="E40" s="118"/>
      <c r="F40" s="118"/>
      <c r="G40" s="118"/>
      <c r="H40" s="119"/>
    </row>
    <row r="41" spans="1:8" ht="13.5">
      <c r="A41" s="120"/>
      <c r="B41" s="118" t="s">
        <v>105</v>
      </c>
      <c r="C41" s="118"/>
      <c r="D41" s="118"/>
      <c r="E41" s="118"/>
      <c r="F41" s="118"/>
      <c r="G41" s="118"/>
      <c r="H41" s="119"/>
    </row>
    <row r="42" spans="1:8" ht="13.5">
      <c r="A42" s="120"/>
      <c r="B42" s="118" t="s">
        <v>105</v>
      </c>
      <c r="C42" s="118"/>
      <c r="D42" s="118"/>
      <c r="E42" s="118"/>
      <c r="F42" s="118"/>
      <c r="G42" s="118"/>
      <c r="H42" s="119"/>
    </row>
    <row r="43" spans="1:8" ht="13.5">
      <c r="A43" s="120"/>
      <c r="B43" s="118"/>
      <c r="C43" s="118"/>
      <c r="D43" s="118"/>
      <c r="E43" s="118"/>
      <c r="F43" s="118"/>
      <c r="G43" s="118"/>
      <c r="H43" s="119"/>
    </row>
    <row r="44" spans="1:8" ht="13.5">
      <c r="A44" s="120"/>
      <c r="B44" s="118"/>
      <c r="C44" s="118"/>
      <c r="D44" s="118"/>
      <c r="E44" s="118"/>
      <c r="F44" s="118"/>
      <c r="G44" s="118"/>
      <c r="H44" s="119"/>
    </row>
    <row r="45" spans="1:8" ht="14.25" thickBot="1">
      <c r="A45" s="121" t="s">
        <v>48</v>
      </c>
      <c r="B45" s="122"/>
      <c r="C45" s="122"/>
      <c r="D45" s="122"/>
      <c r="E45" s="122"/>
      <c r="F45" s="122"/>
      <c r="G45" s="122"/>
      <c r="H45" s="123"/>
    </row>
    <row r="46" spans="1:8" ht="13.5">
      <c r="A46" s="1"/>
      <c r="B46" s="1"/>
      <c r="C46" s="1"/>
      <c r="D46" s="1"/>
      <c r="E46" s="1"/>
      <c r="F46" s="1"/>
      <c r="G46" s="1"/>
      <c r="H46" s="1"/>
    </row>
    <row r="47" spans="1:8" ht="14.25" thickBot="1">
      <c r="A47" s="1" t="s">
        <v>58</v>
      </c>
      <c r="B47" s="1"/>
      <c r="C47" s="1"/>
      <c r="D47" s="1"/>
      <c r="H47" s="113" t="s">
        <v>96</v>
      </c>
    </row>
    <row r="48" spans="1:8" ht="13.5">
      <c r="A48" s="114" t="s">
        <v>97</v>
      </c>
      <c r="B48" s="115" t="s">
        <v>98</v>
      </c>
      <c r="C48" s="115" t="s">
        <v>99</v>
      </c>
      <c r="D48" s="115" t="s">
        <v>100</v>
      </c>
      <c r="E48" s="115" t="s">
        <v>101</v>
      </c>
      <c r="F48" s="115" t="s">
        <v>102</v>
      </c>
      <c r="G48" s="115" t="s">
        <v>103</v>
      </c>
      <c r="H48" s="116" t="s">
        <v>85</v>
      </c>
    </row>
    <row r="49" spans="1:8" ht="13.5">
      <c r="A49" s="117" t="s">
        <v>59</v>
      </c>
      <c r="B49" s="118" t="s">
        <v>105</v>
      </c>
      <c r="C49" s="118"/>
      <c r="D49" s="118"/>
      <c r="E49" s="118"/>
      <c r="F49" s="118"/>
      <c r="G49" s="118"/>
      <c r="H49" s="119"/>
    </row>
    <row r="50" spans="1:8" ht="13.5">
      <c r="A50" s="120"/>
      <c r="B50" s="118" t="s">
        <v>105</v>
      </c>
      <c r="C50" s="118"/>
      <c r="D50" s="118"/>
      <c r="E50" s="118"/>
      <c r="F50" s="118"/>
      <c r="G50" s="118"/>
      <c r="H50" s="119"/>
    </row>
    <row r="51" spans="1:8" ht="13.5">
      <c r="A51" s="120"/>
      <c r="B51" s="118" t="s">
        <v>105</v>
      </c>
      <c r="C51" s="118"/>
      <c r="D51" s="118"/>
      <c r="E51" s="118"/>
      <c r="F51" s="118"/>
      <c r="G51" s="118"/>
      <c r="H51" s="119"/>
    </row>
    <row r="52" spans="1:8" ht="13.5">
      <c r="A52" s="120"/>
      <c r="B52" s="118"/>
      <c r="C52" s="118"/>
      <c r="D52" s="118"/>
      <c r="E52" s="118"/>
      <c r="F52" s="118"/>
      <c r="G52" s="118"/>
      <c r="H52" s="119"/>
    </row>
    <row r="53" spans="1:8" ht="13.5">
      <c r="A53" s="120"/>
      <c r="B53" s="118"/>
      <c r="C53" s="118"/>
      <c r="D53" s="118"/>
      <c r="E53" s="118"/>
      <c r="F53" s="118"/>
      <c r="G53" s="118"/>
      <c r="H53" s="119"/>
    </row>
    <row r="54" spans="1:8" ht="14.25" thickBot="1">
      <c r="A54" s="121" t="s">
        <v>48</v>
      </c>
      <c r="B54" s="122"/>
      <c r="C54" s="122"/>
      <c r="D54" s="122"/>
      <c r="E54" s="122"/>
      <c r="F54" s="122"/>
      <c r="G54" s="122"/>
      <c r="H54" s="123"/>
    </row>
    <row r="55" spans="1:8" ht="13.5">
      <c r="A55" s="1"/>
      <c r="B55" s="1"/>
      <c r="C55" s="1"/>
      <c r="D55" s="1"/>
      <c r="E55" s="1"/>
      <c r="F55" s="1"/>
      <c r="G55" s="1"/>
      <c r="H55" s="1"/>
    </row>
    <row r="56" spans="1:8" ht="14.25" thickBot="1">
      <c r="A56" s="1" t="s">
        <v>60</v>
      </c>
      <c r="B56" s="1"/>
      <c r="C56" s="1"/>
      <c r="D56" s="1"/>
      <c r="H56" s="113" t="s">
        <v>96</v>
      </c>
    </row>
    <row r="57" spans="1:8" ht="13.5">
      <c r="A57" s="114" t="s">
        <v>97</v>
      </c>
      <c r="B57" s="115" t="s">
        <v>98</v>
      </c>
      <c r="C57" s="115" t="s">
        <v>99</v>
      </c>
      <c r="D57" s="115" t="s">
        <v>100</v>
      </c>
      <c r="E57" s="115" t="s">
        <v>101</v>
      </c>
      <c r="F57" s="115" t="s">
        <v>102</v>
      </c>
      <c r="G57" s="115" t="s">
        <v>103</v>
      </c>
      <c r="H57" s="116" t="s">
        <v>85</v>
      </c>
    </row>
    <row r="58" spans="1:8" ht="13.5">
      <c r="A58" s="117" t="s">
        <v>61</v>
      </c>
      <c r="B58" s="118" t="s">
        <v>105</v>
      </c>
      <c r="C58" s="118"/>
      <c r="D58" s="118"/>
      <c r="E58" s="118"/>
      <c r="F58" s="118"/>
      <c r="G58" s="118"/>
      <c r="H58" s="119"/>
    </row>
    <row r="59" spans="1:8" ht="13.5">
      <c r="A59" s="120"/>
      <c r="B59" s="118" t="s">
        <v>105</v>
      </c>
      <c r="C59" s="118"/>
      <c r="D59" s="118"/>
      <c r="E59" s="118"/>
      <c r="F59" s="118"/>
      <c r="G59" s="118"/>
      <c r="H59" s="119"/>
    </row>
    <row r="60" spans="1:8" ht="13.5">
      <c r="A60" s="120"/>
      <c r="B60" s="118" t="s">
        <v>105</v>
      </c>
      <c r="C60" s="118"/>
      <c r="D60" s="118"/>
      <c r="E60" s="118"/>
      <c r="F60" s="118"/>
      <c r="G60" s="118"/>
      <c r="H60" s="119"/>
    </row>
    <row r="61" spans="1:8" ht="13.5">
      <c r="A61" s="120"/>
      <c r="B61" s="118"/>
      <c r="C61" s="118"/>
      <c r="D61" s="118"/>
      <c r="E61" s="118"/>
      <c r="F61" s="118"/>
      <c r="G61" s="118"/>
      <c r="H61" s="119"/>
    </row>
    <row r="62" spans="1:8" ht="13.5">
      <c r="A62" s="120"/>
      <c r="B62" s="118"/>
      <c r="C62" s="118"/>
      <c r="D62" s="118"/>
      <c r="E62" s="118"/>
      <c r="F62" s="118"/>
      <c r="G62" s="118"/>
      <c r="H62" s="119"/>
    </row>
    <row r="63" spans="1:8" ht="14.25" thickBot="1">
      <c r="A63" s="121" t="s">
        <v>48</v>
      </c>
      <c r="B63" s="122"/>
      <c r="C63" s="122"/>
      <c r="D63" s="122"/>
      <c r="E63" s="122"/>
      <c r="F63" s="122"/>
      <c r="G63" s="122"/>
      <c r="H63" s="123"/>
    </row>
    <row r="64" spans="1:8" ht="13.5">
      <c r="A64" s="1"/>
      <c r="B64" s="1"/>
      <c r="C64" s="1"/>
      <c r="D64" s="1"/>
      <c r="E64" s="1"/>
      <c r="F64" s="1"/>
      <c r="G64" s="1"/>
      <c r="H64" s="1"/>
    </row>
    <row r="65" spans="1:8" ht="14.25" thickBot="1">
      <c r="A65" s="1" t="s">
        <v>122</v>
      </c>
      <c r="B65" s="1"/>
      <c r="C65" s="1"/>
      <c r="D65" s="1"/>
      <c r="H65" s="113" t="s">
        <v>96</v>
      </c>
    </row>
    <row r="66" spans="1:8" ht="13.5">
      <c r="A66" s="114" t="s">
        <v>97</v>
      </c>
      <c r="B66" s="115" t="s">
        <v>98</v>
      </c>
      <c r="C66" s="115" t="s">
        <v>99</v>
      </c>
      <c r="D66" s="115" t="s">
        <v>100</v>
      </c>
      <c r="E66" s="115" t="s">
        <v>101</v>
      </c>
      <c r="F66" s="115" t="s">
        <v>102</v>
      </c>
      <c r="G66" s="115" t="s">
        <v>103</v>
      </c>
      <c r="H66" s="116" t="s">
        <v>85</v>
      </c>
    </row>
    <row r="67" spans="1:8" ht="13.5">
      <c r="A67" s="117" t="s">
        <v>64</v>
      </c>
      <c r="B67" s="118" t="s">
        <v>105</v>
      </c>
      <c r="C67" s="118"/>
      <c r="D67" s="118"/>
      <c r="E67" s="118"/>
      <c r="F67" s="118"/>
      <c r="G67" s="118"/>
      <c r="H67" s="119"/>
    </row>
    <row r="68" spans="1:8" ht="13.5">
      <c r="A68" s="120"/>
      <c r="B68" s="118" t="s">
        <v>105</v>
      </c>
      <c r="C68" s="118"/>
      <c r="D68" s="118"/>
      <c r="E68" s="118"/>
      <c r="F68" s="118"/>
      <c r="G68" s="118"/>
      <c r="H68" s="119"/>
    </row>
    <row r="69" spans="1:8" ht="13.5">
      <c r="A69" s="120"/>
      <c r="B69" s="118" t="s">
        <v>105</v>
      </c>
      <c r="C69" s="118"/>
      <c r="D69" s="118"/>
      <c r="E69" s="118"/>
      <c r="F69" s="118"/>
      <c r="G69" s="118"/>
      <c r="H69" s="119"/>
    </row>
    <row r="70" spans="1:8" ht="13.5">
      <c r="A70" s="120"/>
      <c r="B70" s="118"/>
      <c r="C70" s="118"/>
      <c r="D70" s="118"/>
      <c r="E70" s="118"/>
      <c r="F70" s="118"/>
      <c r="G70" s="118"/>
      <c r="H70" s="119"/>
    </row>
    <row r="71" spans="1:8" ht="13.5">
      <c r="A71" s="120"/>
      <c r="B71" s="118"/>
      <c r="C71" s="118"/>
      <c r="D71" s="118"/>
      <c r="E71" s="118"/>
      <c r="F71" s="118"/>
      <c r="G71" s="118"/>
      <c r="H71" s="119"/>
    </row>
    <row r="72" spans="1:8" ht="14.25" thickBot="1">
      <c r="A72" s="121" t="s">
        <v>48</v>
      </c>
      <c r="B72" s="122"/>
      <c r="C72" s="122"/>
      <c r="D72" s="122"/>
      <c r="E72" s="122"/>
      <c r="F72" s="122"/>
      <c r="G72" s="122"/>
      <c r="H72" s="123"/>
    </row>
    <row r="73" spans="1:8" ht="13.5">
      <c r="A73" s="1"/>
      <c r="B73" s="1"/>
      <c r="C73" s="1"/>
      <c r="D73" s="1"/>
      <c r="E73" s="1"/>
      <c r="F73" s="1"/>
      <c r="G73" s="1"/>
      <c r="H73" s="1"/>
    </row>
    <row r="74" spans="1:8" ht="14.25" thickBot="1">
      <c r="A74" s="1" t="s">
        <v>65</v>
      </c>
      <c r="B74" s="1"/>
      <c r="C74" s="1"/>
      <c r="D74" s="1"/>
      <c r="H74" s="113" t="s">
        <v>96</v>
      </c>
    </row>
    <row r="75" spans="1:8" ht="13.5">
      <c r="A75" s="114" t="s">
        <v>97</v>
      </c>
      <c r="B75" s="115" t="s">
        <v>98</v>
      </c>
      <c r="C75" s="115" t="s">
        <v>99</v>
      </c>
      <c r="D75" s="115" t="s">
        <v>100</v>
      </c>
      <c r="E75" s="115" t="s">
        <v>101</v>
      </c>
      <c r="F75" s="115" t="s">
        <v>102</v>
      </c>
      <c r="G75" s="115" t="s">
        <v>103</v>
      </c>
      <c r="H75" s="116" t="s">
        <v>85</v>
      </c>
    </row>
    <row r="76" spans="1:8" ht="13.5">
      <c r="A76" s="117" t="s">
        <v>66</v>
      </c>
      <c r="B76" s="118" t="s">
        <v>105</v>
      </c>
      <c r="C76" s="118"/>
      <c r="D76" s="118"/>
      <c r="E76" s="118"/>
      <c r="F76" s="118"/>
      <c r="G76" s="118"/>
      <c r="H76" s="119"/>
    </row>
    <row r="77" spans="1:8" ht="13.5">
      <c r="A77" s="120"/>
      <c r="B77" s="118" t="s">
        <v>105</v>
      </c>
      <c r="C77" s="118"/>
      <c r="D77" s="118"/>
      <c r="E77" s="118"/>
      <c r="F77" s="118"/>
      <c r="G77" s="118"/>
      <c r="H77" s="119"/>
    </row>
    <row r="78" spans="1:8" ht="13.5">
      <c r="A78" s="120"/>
      <c r="B78" s="118" t="s">
        <v>105</v>
      </c>
      <c r="C78" s="118"/>
      <c r="D78" s="118"/>
      <c r="E78" s="118"/>
      <c r="F78" s="118"/>
      <c r="G78" s="118"/>
      <c r="H78" s="119"/>
    </row>
    <row r="79" spans="1:8" ht="13.5">
      <c r="A79" s="120"/>
      <c r="B79" s="118"/>
      <c r="C79" s="118"/>
      <c r="D79" s="118"/>
      <c r="E79" s="118"/>
      <c r="F79" s="118"/>
      <c r="G79" s="118"/>
      <c r="H79" s="119"/>
    </row>
    <row r="80" spans="1:8" ht="13.5">
      <c r="A80" s="120"/>
      <c r="B80" s="118"/>
      <c r="C80" s="118"/>
      <c r="D80" s="118"/>
      <c r="E80" s="118"/>
      <c r="F80" s="118"/>
      <c r="G80" s="118"/>
      <c r="H80" s="119"/>
    </row>
    <row r="81" spans="1:8" ht="14.25" thickBot="1">
      <c r="A81" s="121" t="s">
        <v>48</v>
      </c>
      <c r="B81" s="122"/>
      <c r="C81" s="122"/>
      <c r="D81" s="122"/>
      <c r="E81" s="122"/>
      <c r="F81" s="122"/>
      <c r="G81" s="122"/>
      <c r="H81" s="123"/>
    </row>
    <row r="82" spans="1:8" ht="13.5">
      <c r="A82" s="1"/>
      <c r="B82" s="1"/>
      <c r="C82" s="1"/>
      <c r="D82" s="1"/>
      <c r="E82" s="1"/>
      <c r="F82" s="1"/>
      <c r="G82" s="1"/>
      <c r="H82" s="1"/>
    </row>
    <row r="83" spans="1:8" ht="14.25" thickBot="1">
      <c r="A83" s="1" t="s">
        <v>67</v>
      </c>
      <c r="B83" s="1"/>
      <c r="C83" s="1"/>
      <c r="D83" s="1"/>
      <c r="H83" s="113" t="s">
        <v>96</v>
      </c>
    </row>
    <row r="84" spans="1:8" ht="13.5">
      <c r="A84" s="114" t="s">
        <v>97</v>
      </c>
      <c r="B84" s="115" t="s">
        <v>98</v>
      </c>
      <c r="C84" s="115" t="s">
        <v>99</v>
      </c>
      <c r="D84" s="115" t="s">
        <v>100</v>
      </c>
      <c r="E84" s="115" t="s">
        <v>101</v>
      </c>
      <c r="F84" s="115" t="s">
        <v>102</v>
      </c>
      <c r="G84" s="115" t="s">
        <v>103</v>
      </c>
      <c r="H84" s="116" t="s">
        <v>85</v>
      </c>
    </row>
    <row r="85" spans="1:8" ht="13.5">
      <c r="A85" s="117" t="s">
        <v>68</v>
      </c>
      <c r="B85" s="118" t="s">
        <v>105</v>
      </c>
      <c r="C85" s="118"/>
      <c r="D85" s="118"/>
      <c r="E85" s="118"/>
      <c r="F85" s="118"/>
      <c r="G85" s="118"/>
      <c r="H85" s="119"/>
    </row>
    <row r="86" spans="1:8" ht="13.5">
      <c r="A86" s="120"/>
      <c r="B86" s="118" t="s">
        <v>105</v>
      </c>
      <c r="C86" s="118"/>
      <c r="D86" s="118"/>
      <c r="E86" s="118"/>
      <c r="F86" s="118"/>
      <c r="G86" s="118"/>
      <c r="H86" s="119"/>
    </row>
    <row r="87" spans="1:8" ht="13.5">
      <c r="A87" s="120"/>
      <c r="B87" s="118" t="s">
        <v>105</v>
      </c>
      <c r="C87" s="118"/>
      <c r="D87" s="118"/>
      <c r="E87" s="118"/>
      <c r="F87" s="118"/>
      <c r="G87" s="118"/>
      <c r="H87" s="119"/>
    </row>
    <row r="88" spans="1:8" ht="13.5">
      <c r="A88" s="120"/>
      <c r="B88" s="118"/>
      <c r="C88" s="118"/>
      <c r="D88" s="118"/>
      <c r="E88" s="118"/>
      <c r="F88" s="118"/>
      <c r="G88" s="118"/>
      <c r="H88" s="119"/>
    </row>
    <row r="89" spans="1:8" ht="13.5">
      <c r="A89" s="120"/>
      <c r="B89" s="118"/>
      <c r="C89" s="118"/>
      <c r="D89" s="118"/>
      <c r="E89" s="118"/>
      <c r="F89" s="118"/>
      <c r="G89" s="118"/>
      <c r="H89" s="119"/>
    </row>
    <row r="90" spans="1:8" ht="14.25" thickBot="1">
      <c r="A90" s="121" t="s">
        <v>48</v>
      </c>
      <c r="B90" s="122"/>
      <c r="C90" s="122"/>
      <c r="D90" s="122"/>
      <c r="E90" s="122"/>
      <c r="F90" s="122"/>
      <c r="G90" s="122"/>
      <c r="H90" s="123"/>
    </row>
    <row r="91" spans="1:8" ht="13.5">
      <c r="A91" s="1"/>
      <c r="B91" s="1"/>
      <c r="C91" s="1"/>
      <c r="D91" s="1"/>
      <c r="E91" s="1"/>
      <c r="F91" s="1"/>
      <c r="G91" s="1"/>
      <c r="H91" s="1"/>
    </row>
    <row r="92" spans="1:8" ht="14.25" thickBot="1">
      <c r="A92" s="1" t="s">
        <v>69</v>
      </c>
      <c r="B92" s="1"/>
      <c r="C92" s="1"/>
      <c r="D92" s="1"/>
      <c r="H92" s="113" t="s">
        <v>96</v>
      </c>
    </row>
    <row r="93" spans="1:8" ht="13.5">
      <c r="A93" s="114" t="s">
        <v>97</v>
      </c>
      <c r="B93" s="115" t="s">
        <v>98</v>
      </c>
      <c r="C93" s="115" t="s">
        <v>99</v>
      </c>
      <c r="D93" s="115" t="s">
        <v>100</v>
      </c>
      <c r="E93" s="115" t="s">
        <v>101</v>
      </c>
      <c r="F93" s="115" t="s">
        <v>102</v>
      </c>
      <c r="G93" s="115" t="s">
        <v>103</v>
      </c>
      <c r="H93" s="116" t="s">
        <v>85</v>
      </c>
    </row>
    <row r="94" spans="1:8" ht="13.5">
      <c r="A94" s="117" t="s">
        <v>70</v>
      </c>
      <c r="B94" s="118" t="s">
        <v>105</v>
      </c>
      <c r="C94" s="118"/>
      <c r="D94" s="118"/>
      <c r="E94" s="118"/>
      <c r="F94" s="118"/>
      <c r="G94" s="118"/>
      <c r="H94" s="119"/>
    </row>
    <row r="95" spans="1:8" ht="13.5">
      <c r="A95" s="120"/>
      <c r="B95" s="118" t="s">
        <v>105</v>
      </c>
      <c r="C95" s="118"/>
      <c r="D95" s="118"/>
      <c r="E95" s="118"/>
      <c r="F95" s="118"/>
      <c r="G95" s="118"/>
      <c r="H95" s="119"/>
    </row>
    <row r="96" spans="1:8" ht="13.5">
      <c r="A96" s="120"/>
      <c r="B96" s="118" t="s">
        <v>105</v>
      </c>
      <c r="C96" s="118"/>
      <c r="D96" s="118"/>
      <c r="E96" s="118"/>
      <c r="F96" s="118"/>
      <c r="G96" s="118"/>
      <c r="H96" s="119"/>
    </row>
    <row r="97" spans="1:8" ht="13.5">
      <c r="A97" s="120"/>
      <c r="B97" s="118"/>
      <c r="C97" s="118"/>
      <c r="D97" s="118"/>
      <c r="E97" s="118"/>
      <c r="F97" s="118"/>
      <c r="G97" s="118"/>
      <c r="H97" s="119"/>
    </row>
    <row r="98" spans="1:8" ht="13.5">
      <c r="A98" s="120"/>
      <c r="B98" s="118"/>
      <c r="C98" s="118"/>
      <c r="D98" s="118"/>
      <c r="E98" s="118"/>
      <c r="F98" s="118"/>
      <c r="G98" s="118"/>
      <c r="H98" s="119"/>
    </row>
    <row r="99" spans="1:8" ht="14.25" thickBot="1">
      <c r="A99" s="121" t="s">
        <v>48</v>
      </c>
      <c r="B99" s="122"/>
      <c r="C99" s="122"/>
      <c r="D99" s="122"/>
      <c r="E99" s="122"/>
      <c r="F99" s="122"/>
      <c r="G99" s="122"/>
      <c r="H99" s="123"/>
    </row>
    <row r="100" spans="1:8" ht="13.5">
      <c r="A100" s="1"/>
      <c r="B100" s="1"/>
      <c r="C100" s="1"/>
      <c r="D100" s="1"/>
      <c r="E100" s="1"/>
      <c r="F100" s="1"/>
      <c r="G100" s="1"/>
      <c r="H100" s="1"/>
    </row>
    <row r="101" spans="1:8" ht="14.25" thickBot="1">
      <c r="A101" s="1" t="s">
        <v>123</v>
      </c>
      <c r="B101" s="1"/>
      <c r="C101" s="1"/>
      <c r="D101" s="1"/>
      <c r="H101" s="113" t="s">
        <v>96</v>
      </c>
    </row>
    <row r="102" spans="1:8" ht="13.5">
      <c r="A102" s="114" t="s">
        <v>97</v>
      </c>
      <c r="B102" s="115" t="s">
        <v>98</v>
      </c>
      <c r="C102" s="115" t="s">
        <v>99</v>
      </c>
      <c r="D102" s="115" t="s">
        <v>100</v>
      </c>
      <c r="E102" s="115" t="s">
        <v>101</v>
      </c>
      <c r="F102" s="115" t="s">
        <v>102</v>
      </c>
      <c r="G102" s="115" t="s">
        <v>103</v>
      </c>
      <c r="H102" s="116" t="s">
        <v>85</v>
      </c>
    </row>
    <row r="103" spans="1:8" ht="13.5">
      <c r="A103" s="117" t="s">
        <v>72</v>
      </c>
      <c r="B103" s="118" t="s">
        <v>105</v>
      </c>
      <c r="C103" s="118"/>
      <c r="D103" s="118"/>
      <c r="E103" s="118"/>
      <c r="F103" s="118"/>
      <c r="G103" s="118"/>
      <c r="H103" s="119"/>
    </row>
    <row r="104" spans="1:8" ht="13.5">
      <c r="A104" s="120"/>
      <c r="B104" s="118" t="s">
        <v>105</v>
      </c>
      <c r="C104" s="118"/>
      <c r="D104" s="118"/>
      <c r="E104" s="118"/>
      <c r="F104" s="118"/>
      <c r="G104" s="118"/>
      <c r="H104" s="119"/>
    </row>
    <row r="105" spans="1:8" ht="13.5">
      <c r="A105" s="120"/>
      <c r="B105" s="118" t="s">
        <v>105</v>
      </c>
      <c r="C105" s="118"/>
      <c r="D105" s="118"/>
      <c r="E105" s="118"/>
      <c r="F105" s="118"/>
      <c r="G105" s="118"/>
      <c r="H105" s="119"/>
    </row>
    <row r="106" spans="1:8" ht="13.5">
      <c r="A106" s="120"/>
      <c r="B106" s="118"/>
      <c r="C106" s="118"/>
      <c r="D106" s="118"/>
      <c r="E106" s="118"/>
      <c r="F106" s="118"/>
      <c r="G106" s="118"/>
      <c r="H106" s="119"/>
    </row>
    <row r="107" spans="1:8" ht="13.5">
      <c r="A107" s="120"/>
      <c r="B107" s="118"/>
      <c r="C107" s="118"/>
      <c r="D107" s="118"/>
      <c r="E107" s="118"/>
      <c r="F107" s="118"/>
      <c r="G107" s="118"/>
      <c r="H107" s="119"/>
    </row>
    <row r="108" spans="1:8" ht="14.25" thickBot="1">
      <c r="A108" s="121" t="s">
        <v>48</v>
      </c>
      <c r="B108" s="122"/>
      <c r="C108" s="122"/>
      <c r="D108" s="122"/>
      <c r="E108" s="122"/>
      <c r="F108" s="122"/>
      <c r="G108" s="122"/>
      <c r="H108" s="123"/>
    </row>
    <row r="109" spans="1:8" ht="13.5">
      <c r="A109" s="1"/>
      <c r="B109" s="1"/>
      <c r="C109" s="1"/>
      <c r="D109" s="1"/>
      <c r="E109" s="1"/>
      <c r="F109" s="1"/>
      <c r="G109" s="1"/>
      <c r="H109" s="1"/>
    </row>
    <row r="110" spans="1:8" ht="14.25" thickBot="1">
      <c r="A110" s="1" t="s">
        <v>73</v>
      </c>
      <c r="B110" s="1"/>
      <c r="C110" s="1"/>
      <c r="D110" s="1"/>
      <c r="H110" s="113" t="s">
        <v>96</v>
      </c>
    </row>
    <row r="111" spans="1:8" ht="13.5">
      <c r="A111" s="114" t="s">
        <v>97</v>
      </c>
      <c r="B111" s="115" t="s">
        <v>98</v>
      </c>
      <c r="C111" s="115" t="s">
        <v>99</v>
      </c>
      <c r="D111" s="115" t="s">
        <v>100</v>
      </c>
      <c r="E111" s="115" t="s">
        <v>101</v>
      </c>
      <c r="F111" s="115" t="s">
        <v>102</v>
      </c>
      <c r="G111" s="115" t="s">
        <v>103</v>
      </c>
      <c r="H111" s="116" t="s">
        <v>85</v>
      </c>
    </row>
    <row r="112" spans="1:8" ht="13.5">
      <c r="A112" s="117" t="s">
        <v>74</v>
      </c>
      <c r="B112" s="118" t="s">
        <v>105</v>
      </c>
      <c r="C112" s="118"/>
      <c r="D112" s="118"/>
      <c r="E112" s="118"/>
      <c r="F112" s="118"/>
      <c r="G112" s="118"/>
      <c r="H112" s="119"/>
    </row>
    <row r="113" spans="1:8" ht="13.5">
      <c r="A113" s="120"/>
      <c r="B113" s="118" t="s">
        <v>105</v>
      </c>
      <c r="C113" s="118"/>
      <c r="D113" s="118"/>
      <c r="E113" s="118"/>
      <c r="F113" s="118"/>
      <c r="G113" s="118"/>
      <c r="H113" s="119"/>
    </row>
    <row r="114" spans="1:8" ht="13.5">
      <c r="A114" s="120"/>
      <c r="B114" s="118" t="s">
        <v>105</v>
      </c>
      <c r="C114" s="118"/>
      <c r="D114" s="118"/>
      <c r="E114" s="118"/>
      <c r="F114" s="118"/>
      <c r="G114" s="118"/>
      <c r="H114" s="119"/>
    </row>
    <row r="115" spans="1:8" ht="13.5">
      <c r="A115" s="120"/>
      <c r="B115" s="118"/>
      <c r="C115" s="118"/>
      <c r="D115" s="118"/>
      <c r="E115" s="118"/>
      <c r="F115" s="118"/>
      <c r="G115" s="118"/>
      <c r="H115" s="119"/>
    </row>
    <row r="116" spans="1:8" ht="13.5">
      <c r="A116" s="120"/>
      <c r="B116" s="118"/>
      <c r="C116" s="118"/>
      <c r="D116" s="118"/>
      <c r="E116" s="118"/>
      <c r="F116" s="118"/>
      <c r="G116" s="118"/>
      <c r="H116" s="119"/>
    </row>
    <row r="117" spans="1:8" ht="14.25" thickBot="1">
      <c r="A117" s="121" t="s">
        <v>48</v>
      </c>
      <c r="B117" s="122"/>
      <c r="C117" s="122"/>
      <c r="D117" s="122"/>
      <c r="E117" s="122"/>
      <c r="F117" s="122"/>
      <c r="G117" s="122"/>
      <c r="H117" s="123"/>
    </row>
    <row r="118" spans="1:8" ht="13.5">
      <c r="A118" s="1"/>
      <c r="B118" s="1"/>
      <c r="C118" s="1"/>
      <c r="D118" s="1"/>
      <c r="E118" s="1"/>
      <c r="F118" s="1"/>
      <c r="G118" s="1"/>
      <c r="H118" s="1"/>
    </row>
    <row r="119" spans="1:8" ht="14.25" thickBot="1">
      <c r="A119" s="1" t="s">
        <v>124</v>
      </c>
      <c r="B119" s="1"/>
      <c r="C119" s="1"/>
      <c r="D119" s="1"/>
      <c r="H119" s="113" t="s">
        <v>96</v>
      </c>
    </row>
    <row r="120" spans="1:8" ht="13.5">
      <c r="A120" s="114" t="s">
        <v>97</v>
      </c>
      <c r="B120" s="115" t="s">
        <v>98</v>
      </c>
      <c r="C120" s="115" t="s">
        <v>99</v>
      </c>
      <c r="D120" s="115" t="s">
        <v>100</v>
      </c>
      <c r="E120" s="115" t="s">
        <v>101</v>
      </c>
      <c r="F120" s="115" t="s">
        <v>102</v>
      </c>
      <c r="G120" s="115" t="s">
        <v>103</v>
      </c>
      <c r="H120" s="116" t="s">
        <v>85</v>
      </c>
    </row>
    <row r="121" spans="1:8" ht="13.5">
      <c r="A121" s="117" t="s">
        <v>74</v>
      </c>
      <c r="B121" s="118" t="s">
        <v>105</v>
      </c>
      <c r="C121" s="118"/>
      <c r="D121" s="118"/>
      <c r="E121" s="118"/>
      <c r="F121" s="118"/>
      <c r="G121" s="118"/>
      <c r="H121" s="119"/>
    </row>
    <row r="122" spans="1:8" ht="13.5">
      <c r="A122" s="120"/>
      <c r="B122" s="118" t="s">
        <v>105</v>
      </c>
      <c r="C122" s="118"/>
      <c r="D122" s="118"/>
      <c r="E122" s="118"/>
      <c r="F122" s="118"/>
      <c r="G122" s="118"/>
      <c r="H122" s="119"/>
    </row>
    <row r="123" spans="1:8" ht="13.5">
      <c r="A123" s="120"/>
      <c r="B123" s="118" t="s">
        <v>105</v>
      </c>
      <c r="C123" s="118"/>
      <c r="D123" s="118"/>
      <c r="E123" s="118"/>
      <c r="F123" s="118"/>
      <c r="G123" s="118"/>
      <c r="H123" s="119"/>
    </row>
    <row r="124" spans="1:8" ht="13.5">
      <c r="A124" s="120"/>
      <c r="B124" s="118"/>
      <c r="C124" s="118"/>
      <c r="D124" s="118"/>
      <c r="E124" s="118"/>
      <c r="F124" s="118"/>
      <c r="G124" s="118"/>
      <c r="H124" s="119"/>
    </row>
    <row r="125" spans="1:8" ht="13.5">
      <c r="A125" s="120"/>
      <c r="B125" s="118"/>
      <c r="C125" s="118"/>
      <c r="D125" s="118"/>
      <c r="E125" s="118"/>
      <c r="F125" s="118"/>
      <c r="G125" s="118"/>
      <c r="H125" s="119"/>
    </row>
    <row r="126" spans="1:8" ht="14.25" thickBot="1">
      <c r="A126" s="121" t="s">
        <v>48</v>
      </c>
      <c r="B126" s="122"/>
      <c r="C126" s="122"/>
      <c r="D126" s="122"/>
      <c r="E126" s="122"/>
      <c r="F126" s="122"/>
      <c r="G126" s="122"/>
      <c r="H126" s="123"/>
    </row>
    <row r="127" spans="1:8" ht="13.5">
      <c r="A127" s="1"/>
      <c r="B127" s="1"/>
      <c r="C127" s="1"/>
      <c r="D127" s="1"/>
      <c r="E127" s="1"/>
      <c r="F127" s="1"/>
      <c r="G127" s="1"/>
      <c r="H127" s="1"/>
    </row>
    <row r="128" spans="1:8" ht="14.25" thickBot="1">
      <c r="A128" s="1" t="s">
        <v>125</v>
      </c>
      <c r="B128" s="1"/>
      <c r="C128" s="1"/>
      <c r="D128" s="1"/>
      <c r="H128" s="113" t="s">
        <v>96</v>
      </c>
    </row>
    <row r="129" spans="1:8" ht="13.5">
      <c r="A129" s="114" t="s">
        <v>97</v>
      </c>
      <c r="B129" s="115" t="s">
        <v>98</v>
      </c>
      <c r="C129" s="115" t="s">
        <v>99</v>
      </c>
      <c r="D129" s="115" t="s">
        <v>100</v>
      </c>
      <c r="E129" s="115" t="s">
        <v>101</v>
      </c>
      <c r="F129" s="115" t="s">
        <v>102</v>
      </c>
      <c r="G129" s="115" t="s">
        <v>103</v>
      </c>
      <c r="H129" s="116" t="s">
        <v>85</v>
      </c>
    </row>
    <row r="130" spans="1:8" ht="13.5">
      <c r="A130" s="117" t="s">
        <v>126</v>
      </c>
      <c r="B130" s="118" t="s">
        <v>105</v>
      </c>
      <c r="C130" s="118"/>
      <c r="D130" s="118"/>
      <c r="E130" s="118"/>
      <c r="F130" s="118"/>
      <c r="G130" s="118"/>
      <c r="H130" s="119"/>
    </row>
    <row r="131" spans="1:8" ht="13.5">
      <c r="A131" s="120"/>
      <c r="B131" s="118" t="s">
        <v>105</v>
      </c>
      <c r="C131" s="118"/>
      <c r="D131" s="118"/>
      <c r="E131" s="118"/>
      <c r="F131" s="118"/>
      <c r="G131" s="118"/>
      <c r="H131" s="119"/>
    </row>
    <row r="132" spans="1:8" ht="13.5">
      <c r="A132" s="120"/>
      <c r="B132" s="118" t="s">
        <v>105</v>
      </c>
      <c r="C132" s="118"/>
      <c r="D132" s="118"/>
      <c r="E132" s="118"/>
      <c r="F132" s="118"/>
      <c r="G132" s="118"/>
      <c r="H132" s="119"/>
    </row>
    <row r="133" spans="1:8" ht="13.5">
      <c r="A133" s="120"/>
      <c r="B133" s="118"/>
      <c r="C133" s="118"/>
      <c r="D133" s="118"/>
      <c r="E133" s="118"/>
      <c r="F133" s="118"/>
      <c r="G133" s="118"/>
      <c r="H133" s="119"/>
    </row>
    <row r="134" spans="1:8" ht="13.5">
      <c r="A134" s="120"/>
      <c r="B134" s="118"/>
      <c r="C134" s="118"/>
      <c r="D134" s="118"/>
      <c r="E134" s="118"/>
      <c r="F134" s="118"/>
      <c r="G134" s="118"/>
      <c r="H134" s="119"/>
    </row>
    <row r="135" spans="1:8" ht="14.25" thickBot="1">
      <c r="A135" s="121" t="s">
        <v>48</v>
      </c>
      <c r="B135" s="122"/>
      <c r="C135" s="122"/>
      <c r="D135" s="122"/>
      <c r="E135" s="122"/>
      <c r="F135" s="122"/>
      <c r="G135" s="122"/>
      <c r="H135" s="123"/>
    </row>
    <row r="136" spans="1:8" ht="13.5">
      <c r="A136" s="1"/>
      <c r="B136" s="1"/>
      <c r="C136" s="1"/>
      <c r="D136" s="1"/>
      <c r="E136" s="1"/>
      <c r="F136" s="1"/>
      <c r="G136" s="1"/>
      <c r="H136" s="1"/>
    </row>
    <row r="137" spans="1:8" ht="13.5">
      <c r="A137" s="1" t="s">
        <v>112</v>
      </c>
      <c r="B137" s="1"/>
      <c r="C137" s="1"/>
      <c r="D137" s="1"/>
      <c r="E137" s="1"/>
      <c r="F137" s="1"/>
      <c r="G137" s="1"/>
      <c r="H137" s="1"/>
    </row>
    <row r="138" spans="1:8" ht="13.5">
      <c r="A138" s="1" t="s">
        <v>113</v>
      </c>
      <c r="B138" s="1"/>
      <c r="C138" s="1"/>
      <c r="D138" s="1"/>
      <c r="E138" s="1"/>
      <c r="F138" s="1"/>
      <c r="G138" s="1"/>
      <c r="H138" s="1"/>
    </row>
    <row r="139" spans="1:8" ht="13.5">
      <c r="A139" s="1" t="s">
        <v>127</v>
      </c>
      <c r="B139" s="1"/>
      <c r="C139" s="1"/>
      <c r="D139" s="1"/>
      <c r="E139" s="1"/>
      <c r="F139" s="1"/>
      <c r="G139" s="1"/>
      <c r="H139" s="1"/>
    </row>
    <row r="140" spans="1:8" ht="13.5">
      <c r="A140" s="1" t="s">
        <v>115</v>
      </c>
      <c r="B140" s="1"/>
      <c r="C140" s="1"/>
      <c r="D140" s="1"/>
      <c r="E140" s="1"/>
      <c r="F140" s="1"/>
      <c r="G140" s="1"/>
      <c r="H140" s="1"/>
    </row>
    <row r="141" spans="1:8" ht="13.5">
      <c r="A141" s="1" t="s">
        <v>116</v>
      </c>
      <c r="B141" s="1"/>
      <c r="C141" s="1"/>
      <c r="D141" s="1"/>
      <c r="E141" s="1"/>
      <c r="F141" s="1"/>
      <c r="G141" s="1"/>
      <c r="H141" s="1"/>
    </row>
  </sheetData>
  <phoneticPr fontId="2"/>
  <pageMargins left="0.75" right="0.75" top="1" bottom="1" header="0.51200000000000001" footer="0.51200000000000001"/>
  <pageSetup paperSize="8" fitToHeight="0" orientation="landscape" r:id="rId1"/>
  <headerFooter alignWithMargins="0"/>
  <rowBreaks count="2" manualBreakCount="2">
    <brk id="46" max="7" man="1"/>
    <brk id="10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E28E9-6900-4DD1-91C3-4079AF07873F}">
  <sheetPr>
    <pageSetUpPr fitToPage="1"/>
  </sheetPr>
  <dimension ref="A1:G56"/>
  <sheetViews>
    <sheetView view="pageBreakPreview" zoomScale="55" zoomScaleNormal="100" zoomScaleSheetLayoutView="55" workbookViewId="0"/>
  </sheetViews>
  <sheetFormatPr defaultColWidth="9" defaultRowHeight="13.5"/>
  <cols>
    <col min="1" max="1" width="3.875" style="1" customWidth="1"/>
    <col min="2" max="2" width="26.875" style="1" customWidth="1"/>
    <col min="3" max="3" width="25.875" style="1" customWidth="1"/>
    <col min="4" max="5" width="20.625" style="1" customWidth="1"/>
    <col min="6" max="6" width="100.625" style="1" customWidth="1"/>
    <col min="7" max="16384" width="9" style="1"/>
  </cols>
  <sheetData>
    <row r="1" spans="1:7" ht="14.25">
      <c r="A1" s="132" t="s">
        <v>128</v>
      </c>
      <c r="B1" s="132"/>
      <c r="C1" s="133"/>
    </row>
    <row r="2" spans="1:7" ht="14.25">
      <c r="A2" s="132"/>
      <c r="B2" s="132"/>
      <c r="G2" s="133"/>
    </row>
    <row r="3" spans="1:7">
      <c r="A3" s="1" t="s">
        <v>1</v>
      </c>
    </row>
    <row r="4" spans="1:7" ht="14.25" thickBot="1"/>
    <row r="5" spans="1:7" ht="21" customHeight="1">
      <c r="A5" s="550" t="s">
        <v>2</v>
      </c>
      <c r="B5" s="551"/>
      <c r="C5" s="547" t="s">
        <v>3</v>
      </c>
      <c r="D5" s="547"/>
      <c r="E5" s="548" t="s">
        <v>4</v>
      </c>
      <c r="F5" s="549"/>
    </row>
    <row r="6" spans="1:7" ht="21" customHeight="1">
      <c r="A6" s="552" t="s">
        <v>129</v>
      </c>
      <c r="B6" s="118" t="s">
        <v>5</v>
      </c>
      <c r="C6" s="539" t="s">
        <v>6</v>
      </c>
      <c r="D6" s="539"/>
      <c r="E6" s="540"/>
      <c r="F6" s="541"/>
    </row>
    <row r="7" spans="1:7" ht="21" customHeight="1">
      <c r="A7" s="553"/>
      <c r="B7" s="118" t="s">
        <v>7</v>
      </c>
      <c r="C7" s="539" t="s">
        <v>8</v>
      </c>
      <c r="D7" s="539"/>
      <c r="E7" s="540"/>
      <c r="F7" s="541"/>
    </row>
    <row r="8" spans="1:7" ht="21" customHeight="1">
      <c r="A8" s="553"/>
      <c r="B8" s="118" t="s">
        <v>9</v>
      </c>
      <c r="C8" s="539" t="s">
        <v>10</v>
      </c>
      <c r="D8" s="539"/>
      <c r="E8" s="540"/>
      <c r="F8" s="541"/>
    </row>
    <row r="9" spans="1:7" ht="21" customHeight="1">
      <c r="A9" s="553"/>
      <c r="B9" s="118" t="s">
        <v>11</v>
      </c>
      <c r="C9" s="539" t="s">
        <v>12</v>
      </c>
      <c r="D9" s="539"/>
      <c r="E9" s="540"/>
      <c r="F9" s="541"/>
    </row>
    <row r="10" spans="1:7" ht="21" customHeight="1">
      <c r="A10" s="553"/>
      <c r="B10" s="118" t="s">
        <v>13</v>
      </c>
      <c r="C10" s="539" t="s">
        <v>14</v>
      </c>
      <c r="D10" s="539"/>
      <c r="E10" s="540"/>
      <c r="F10" s="541"/>
    </row>
    <row r="11" spans="1:7" ht="21" customHeight="1">
      <c r="A11" s="553"/>
      <c r="B11" s="118" t="s">
        <v>15</v>
      </c>
      <c r="C11" s="539" t="s">
        <v>16</v>
      </c>
      <c r="D11" s="539"/>
      <c r="E11" s="540"/>
      <c r="F11" s="541"/>
    </row>
    <row r="12" spans="1:7" ht="21" customHeight="1">
      <c r="A12" s="553"/>
      <c r="B12" s="118" t="s">
        <v>17</v>
      </c>
      <c r="C12" s="539" t="s">
        <v>16</v>
      </c>
      <c r="D12" s="539"/>
      <c r="E12" s="540"/>
      <c r="F12" s="541"/>
    </row>
    <row r="13" spans="1:7" ht="21" customHeight="1">
      <c r="A13" s="553"/>
      <c r="B13" s="118" t="s">
        <v>18</v>
      </c>
      <c r="C13" s="539" t="s">
        <v>19</v>
      </c>
      <c r="D13" s="539"/>
      <c r="E13" s="540"/>
      <c r="F13" s="541"/>
    </row>
    <row r="14" spans="1:7" ht="21" customHeight="1">
      <c r="A14" s="553"/>
      <c r="B14" s="118" t="s">
        <v>20</v>
      </c>
      <c r="C14" s="539" t="s">
        <v>19</v>
      </c>
      <c r="D14" s="539"/>
      <c r="E14" s="540"/>
      <c r="F14" s="541"/>
    </row>
    <row r="15" spans="1:7" ht="21" customHeight="1">
      <c r="A15" s="553"/>
      <c r="B15" s="118" t="s">
        <v>21</v>
      </c>
      <c r="C15" s="539" t="s">
        <v>19</v>
      </c>
      <c r="D15" s="539"/>
      <c r="E15" s="545"/>
      <c r="F15" s="546"/>
    </row>
    <row r="16" spans="1:7" ht="21" customHeight="1">
      <c r="A16" s="553"/>
      <c r="B16" s="118" t="s">
        <v>23</v>
      </c>
      <c r="C16" s="539" t="s">
        <v>19</v>
      </c>
      <c r="D16" s="539"/>
      <c r="E16" s="540"/>
      <c r="F16" s="541"/>
    </row>
    <row r="17" spans="1:6" ht="21" customHeight="1">
      <c r="A17" s="553"/>
      <c r="B17" s="118" t="s">
        <v>24</v>
      </c>
      <c r="C17" s="539" t="s">
        <v>25</v>
      </c>
      <c r="D17" s="539"/>
      <c r="E17" s="540"/>
      <c r="F17" s="541"/>
    </row>
    <row r="18" spans="1:6" ht="21" customHeight="1">
      <c r="A18" s="554"/>
      <c r="B18" s="118" t="s">
        <v>26</v>
      </c>
      <c r="C18" s="539" t="s">
        <v>25</v>
      </c>
      <c r="D18" s="539"/>
      <c r="E18" s="540"/>
      <c r="F18" s="541"/>
    </row>
    <row r="19" spans="1:6" ht="21" customHeight="1">
      <c r="A19" s="134" t="s">
        <v>28</v>
      </c>
      <c r="B19" s="118"/>
      <c r="C19" s="539" t="s">
        <v>29</v>
      </c>
      <c r="D19" s="539"/>
      <c r="E19" s="540"/>
      <c r="F19" s="541"/>
    </row>
    <row r="20" spans="1:6" ht="21" customHeight="1">
      <c r="A20" s="134" t="s">
        <v>130</v>
      </c>
      <c r="B20" s="118"/>
      <c r="C20" s="539" t="s">
        <v>29</v>
      </c>
      <c r="D20" s="539"/>
      <c r="E20" s="540"/>
      <c r="F20" s="541"/>
    </row>
    <row r="21" spans="1:6" ht="21" customHeight="1">
      <c r="A21" s="134" t="s">
        <v>131</v>
      </c>
      <c r="B21" s="118"/>
      <c r="C21" s="539" t="s">
        <v>29</v>
      </c>
      <c r="D21" s="539"/>
      <c r="E21" s="540"/>
      <c r="F21" s="541"/>
    </row>
    <row r="22" spans="1:6" ht="21" customHeight="1">
      <c r="A22" s="134" t="s">
        <v>32</v>
      </c>
      <c r="B22" s="118"/>
      <c r="C22" s="539" t="s">
        <v>29</v>
      </c>
      <c r="D22" s="539"/>
      <c r="E22" s="540"/>
      <c r="F22" s="541"/>
    </row>
    <row r="23" spans="1:6" ht="21" customHeight="1" thickBot="1">
      <c r="A23" s="147" t="s">
        <v>33</v>
      </c>
      <c r="B23" s="122"/>
      <c r="C23" s="542" t="s">
        <v>25</v>
      </c>
      <c r="D23" s="542"/>
      <c r="E23" s="543"/>
      <c r="F23" s="544"/>
    </row>
    <row r="25" spans="1:6" ht="21" customHeight="1">
      <c r="A25" s="1" t="s">
        <v>34</v>
      </c>
    </row>
    <row r="26" spans="1:6" ht="21" customHeight="1">
      <c r="A26" s="1" t="s">
        <v>35</v>
      </c>
    </row>
    <row r="27" spans="1:6" ht="21" customHeight="1"/>
    <row r="29" spans="1:6" ht="21.75" customHeight="1">
      <c r="A29" s="1" t="s">
        <v>37</v>
      </c>
    </row>
    <row r="30" spans="1:6" ht="21" customHeight="1" thickBot="1">
      <c r="A30" s="1" t="s">
        <v>132</v>
      </c>
    </row>
    <row r="31" spans="1:6" ht="21" customHeight="1">
      <c r="A31" s="148"/>
      <c r="B31" s="149" t="s">
        <v>39</v>
      </c>
      <c r="C31" s="115" t="s">
        <v>40</v>
      </c>
      <c r="D31" s="115" t="s">
        <v>41</v>
      </c>
      <c r="E31" s="115" t="s">
        <v>42</v>
      </c>
      <c r="F31" s="116" t="s">
        <v>85</v>
      </c>
    </row>
    <row r="32" spans="1:6" ht="21" customHeight="1">
      <c r="A32" s="150"/>
      <c r="B32" s="151" t="s">
        <v>44</v>
      </c>
      <c r="C32" s="152"/>
      <c r="D32" s="137" t="s">
        <v>46</v>
      </c>
      <c r="E32" s="137" t="s">
        <v>47</v>
      </c>
      <c r="F32" s="138"/>
    </row>
    <row r="33" spans="1:6" ht="21" customHeight="1">
      <c r="A33" s="134"/>
      <c r="B33" s="153"/>
      <c r="C33" s="118"/>
      <c r="D33" s="118"/>
      <c r="E33" s="118"/>
      <c r="F33" s="119"/>
    </row>
    <row r="34" spans="1:6" ht="21" customHeight="1">
      <c r="A34" s="134"/>
      <c r="B34" s="153"/>
      <c r="C34" s="118"/>
      <c r="D34" s="118"/>
      <c r="E34" s="118"/>
      <c r="F34" s="119"/>
    </row>
    <row r="35" spans="1:6" ht="21" customHeight="1">
      <c r="A35" s="134"/>
      <c r="B35" s="153"/>
      <c r="C35" s="118"/>
      <c r="D35" s="118"/>
      <c r="E35" s="118"/>
      <c r="F35" s="119"/>
    </row>
    <row r="36" spans="1:6" ht="21" customHeight="1">
      <c r="A36" s="134"/>
      <c r="B36" s="153"/>
      <c r="C36" s="118"/>
      <c r="D36" s="118"/>
      <c r="E36" s="118"/>
      <c r="F36" s="119"/>
    </row>
    <row r="37" spans="1:6" ht="21" customHeight="1">
      <c r="A37" s="134"/>
      <c r="B37" s="153"/>
      <c r="C37" s="118"/>
      <c r="D37" s="118"/>
      <c r="E37" s="118"/>
      <c r="F37" s="119"/>
    </row>
    <row r="38" spans="1:6" ht="21" customHeight="1">
      <c r="A38" s="134"/>
      <c r="B38" s="153"/>
      <c r="C38" s="118"/>
      <c r="D38" s="118"/>
      <c r="E38" s="118"/>
      <c r="F38" s="119"/>
    </row>
    <row r="39" spans="1:6" ht="21" customHeight="1">
      <c r="A39" s="134"/>
      <c r="B39" s="153"/>
      <c r="C39" s="118"/>
      <c r="D39" s="118"/>
      <c r="E39" s="118"/>
      <c r="F39" s="119"/>
    </row>
    <row r="40" spans="1:6" ht="21" customHeight="1" thickBot="1">
      <c r="A40" s="154"/>
      <c r="B40" s="155" t="s">
        <v>48</v>
      </c>
      <c r="C40" s="140"/>
      <c r="D40" s="140" t="s">
        <v>49</v>
      </c>
      <c r="E40" s="140" t="s">
        <v>47</v>
      </c>
      <c r="F40" s="141"/>
    </row>
    <row r="41" spans="1:6" ht="21" customHeight="1">
      <c r="C41" s="156" t="s">
        <v>133</v>
      </c>
    </row>
    <row r="42" spans="1:6" ht="21" customHeight="1" thickBot="1">
      <c r="A42" s="1" t="s">
        <v>134</v>
      </c>
    </row>
    <row r="43" spans="1:6" ht="21" customHeight="1">
      <c r="A43" s="148"/>
      <c r="B43" s="149" t="s">
        <v>81</v>
      </c>
      <c r="C43" s="115" t="s">
        <v>82</v>
      </c>
      <c r="D43" s="115" t="s">
        <v>83</v>
      </c>
      <c r="E43" s="115" t="s">
        <v>84</v>
      </c>
      <c r="F43" s="116" t="s">
        <v>85</v>
      </c>
    </row>
    <row r="44" spans="1:6" ht="21" customHeight="1">
      <c r="A44" s="157" t="s">
        <v>135</v>
      </c>
      <c r="B44" s="151"/>
      <c r="C44" s="137"/>
      <c r="D44" s="137" t="s">
        <v>46</v>
      </c>
      <c r="E44" s="137" t="s">
        <v>47</v>
      </c>
      <c r="F44" s="138"/>
    </row>
    <row r="45" spans="1:6" ht="21" customHeight="1">
      <c r="A45" s="134"/>
      <c r="B45" s="158" t="s">
        <v>88</v>
      </c>
      <c r="C45" s="118"/>
      <c r="D45" s="118"/>
      <c r="E45" s="118"/>
      <c r="F45" s="119"/>
    </row>
    <row r="46" spans="1:6" ht="21" customHeight="1">
      <c r="A46" s="134"/>
      <c r="B46" s="153" t="s">
        <v>89</v>
      </c>
      <c r="C46" s="118"/>
      <c r="D46" s="118"/>
      <c r="E46" s="118"/>
      <c r="F46" s="119"/>
    </row>
    <row r="47" spans="1:6" ht="21" customHeight="1">
      <c r="A47" s="134"/>
      <c r="B47" s="153" t="s">
        <v>90</v>
      </c>
      <c r="C47" s="118"/>
      <c r="D47" s="118"/>
      <c r="E47" s="118"/>
      <c r="F47" s="119"/>
    </row>
    <row r="48" spans="1:6" ht="21" customHeight="1">
      <c r="A48" s="134" t="s">
        <v>136</v>
      </c>
      <c r="B48" s="153"/>
      <c r="C48" s="118"/>
      <c r="D48" s="118"/>
      <c r="E48" s="118"/>
      <c r="F48" s="119"/>
    </row>
    <row r="49" spans="1:6" ht="21" customHeight="1">
      <c r="A49" s="159"/>
      <c r="B49" s="158" t="s">
        <v>88</v>
      </c>
      <c r="C49" s="160"/>
      <c r="D49" s="160"/>
      <c r="E49" s="160"/>
      <c r="F49" s="161"/>
    </row>
    <row r="50" spans="1:6" ht="21" customHeight="1">
      <c r="A50" s="159"/>
      <c r="B50" s="153" t="s">
        <v>89</v>
      </c>
      <c r="C50" s="160"/>
      <c r="D50" s="160"/>
      <c r="E50" s="160"/>
      <c r="F50" s="161"/>
    </row>
    <row r="51" spans="1:6" ht="21" customHeight="1">
      <c r="A51" s="159"/>
      <c r="B51" s="153" t="s">
        <v>90</v>
      </c>
      <c r="C51" s="160"/>
      <c r="D51" s="160"/>
      <c r="E51" s="160"/>
      <c r="F51" s="161"/>
    </row>
    <row r="52" spans="1:6" ht="21" customHeight="1">
      <c r="A52" s="159"/>
      <c r="B52" s="162"/>
      <c r="C52" s="160"/>
      <c r="D52" s="160"/>
      <c r="E52" s="160"/>
      <c r="F52" s="161"/>
    </row>
    <row r="53" spans="1:6" ht="21" customHeight="1" thickBot="1">
      <c r="A53" s="154"/>
      <c r="B53" s="155" t="s">
        <v>48</v>
      </c>
      <c r="C53" s="140"/>
      <c r="D53" s="140" t="s">
        <v>49</v>
      </c>
      <c r="E53" s="140" t="s">
        <v>47</v>
      </c>
      <c r="F53" s="141"/>
    </row>
    <row r="54" spans="1:6" ht="21" customHeight="1">
      <c r="A54" s="1" t="s">
        <v>34</v>
      </c>
    </row>
    <row r="55" spans="1:6" ht="21" customHeight="1">
      <c r="A55" s="1" t="s">
        <v>35</v>
      </c>
    </row>
    <row r="56" spans="1:6" ht="21" customHeight="1">
      <c r="A56" s="1" t="s">
        <v>93</v>
      </c>
    </row>
  </sheetData>
  <mergeCells count="40">
    <mergeCell ref="A5:B5"/>
    <mergeCell ref="C5:D5"/>
    <mergeCell ref="E5:F5"/>
    <mergeCell ref="A6:A18"/>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s>
  <phoneticPr fontId="2"/>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3D9B-3B26-4F45-9C00-4BE774F75415}">
  <sheetPr>
    <pageSetUpPr fitToPage="1"/>
  </sheetPr>
  <dimension ref="A1:AJ48"/>
  <sheetViews>
    <sheetView view="pageBreakPreview" zoomScale="40" zoomScaleNormal="70" zoomScaleSheetLayoutView="40" workbookViewId="0"/>
  </sheetViews>
  <sheetFormatPr defaultColWidth="9" defaultRowHeight="12"/>
  <cols>
    <col min="1" max="1" width="2.375" style="3" customWidth="1"/>
    <col min="2" max="2" width="5.375" style="8" customWidth="1"/>
    <col min="3" max="6" width="3" style="8" customWidth="1"/>
    <col min="7" max="7" width="9.5" style="8" customWidth="1"/>
    <col min="8" max="8" width="32.125" style="8" customWidth="1"/>
    <col min="9" max="33" width="10.625" style="8" customWidth="1"/>
    <col min="34" max="34" width="15.375" style="8" customWidth="1"/>
    <col min="35" max="43" width="11.875" style="8" customWidth="1"/>
    <col min="44" max="16384" width="9" style="8"/>
  </cols>
  <sheetData>
    <row r="1" spans="1:36" s="3" customFormat="1">
      <c r="A1" s="2"/>
      <c r="B1" s="2" t="s">
        <v>137</v>
      </c>
      <c r="F1" s="2"/>
      <c r="G1" s="2"/>
    </row>
    <row r="2" spans="1:36" s="3" customFormat="1" ht="11.1" customHeight="1" thickBot="1">
      <c r="A2" s="2"/>
      <c r="AH2" s="3" t="s">
        <v>138</v>
      </c>
    </row>
    <row r="3" spans="1:36">
      <c r="B3" s="4"/>
      <c r="C3" s="5"/>
      <c r="D3" s="5"/>
      <c r="E3" s="5"/>
      <c r="F3" s="5"/>
      <c r="G3" s="5"/>
      <c r="H3" s="6" t="s">
        <v>139</v>
      </c>
      <c r="I3" s="7">
        <v>-3</v>
      </c>
      <c r="J3" s="7">
        <v>-2</v>
      </c>
      <c r="K3" s="7">
        <v>-1</v>
      </c>
      <c r="L3" s="7">
        <v>0</v>
      </c>
      <c r="M3" s="7">
        <v>1</v>
      </c>
      <c r="N3" s="7">
        <f t="shared" ref="N3:Y3" si="0">M3+1</f>
        <v>2</v>
      </c>
      <c r="O3" s="7">
        <f t="shared" si="0"/>
        <v>3</v>
      </c>
      <c r="P3" s="7">
        <f t="shared" si="0"/>
        <v>4</v>
      </c>
      <c r="Q3" s="7">
        <f t="shared" si="0"/>
        <v>5</v>
      </c>
      <c r="R3" s="7">
        <f t="shared" si="0"/>
        <v>6</v>
      </c>
      <c r="S3" s="7">
        <f t="shared" si="0"/>
        <v>7</v>
      </c>
      <c r="T3" s="7">
        <f t="shared" si="0"/>
        <v>8</v>
      </c>
      <c r="U3" s="7">
        <f t="shared" si="0"/>
        <v>9</v>
      </c>
      <c r="V3" s="7">
        <f t="shared" si="0"/>
        <v>10</v>
      </c>
      <c r="W3" s="7">
        <f t="shared" si="0"/>
        <v>11</v>
      </c>
      <c r="X3" s="7">
        <f t="shared" si="0"/>
        <v>12</v>
      </c>
      <c r="Y3" s="7">
        <f t="shared" si="0"/>
        <v>13</v>
      </c>
      <c r="Z3" s="7">
        <f>Y3+1</f>
        <v>14</v>
      </c>
      <c r="AA3" s="7">
        <f t="shared" ref="AA3:AE3" si="1">Z3+1</f>
        <v>15</v>
      </c>
      <c r="AB3" s="7">
        <f t="shared" si="1"/>
        <v>16</v>
      </c>
      <c r="AC3" s="7">
        <f t="shared" si="1"/>
        <v>17</v>
      </c>
      <c r="AD3" s="7">
        <f t="shared" si="1"/>
        <v>18</v>
      </c>
      <c r="AE3" s="7">
        <f t="shared" si="1"/>
        <v>19</v>
      </c>
      <c r="AF3" s="7">
        <f t="shared" ref="AF3" si="2">AE3+1</f>
        <v>20</v>
      </c>
      <c r="AG3" s="7">
        <f t="shared" ref="AG3" si="3">AF3+1</f>
        <v>21</v>
      </c>
      <c r="AH3" s="556" t="s">
        <v>48</v>
      </c>
    </row>
    <row r="4" spans="1:36" ht="12.75" thickBot="1">
      <c r="B4" s="9"/>
      <c r="C4" s="10"/>
      <c r="D4" s="10"/>
      <c r="E4" s="10"/>
      <c r="F4" s="10"/>
      <c r="G4" s="10"/>
      <c r="H4" s="11"/>
      <c r="I4" s="12" t="s">
        <v>140</v>
      </c>
      <c r="J4" s="12" t="s">
        <v>141</v>
      </c>
      <c r="K4" s="12" t="s">
        <v>142</v>
      </c>
      <c r="L4" s="12" t="s">
        <v>143</v>
      </c>
      <c r="M4" s="12" t="s">
        <v>144</v>
      </c>
      <c r="N4" s="12" t="s">
        <v>145</v>
      </c>
      <c r="O4" s="12" t="s">
        <v>146</v>
      </c>
      <c r="P4" s="12" t="s">
        <v>147</v>
      </c>
      <c r="Q4" s="12" t="s">
        <v>148</v>
      </c>
      <c r="R4" s="12" t="s">
        <v>149</v>
      </c>
      <c r="S4" s="12" t="s">
        <v>150</v>
      </c>
      <c r="T4" s="12" t="s">
        <v>151</v>
      </c>
      <c r="U4" s="12" t="s">
        <v>152</v>
      </c>
      <c r="V4" s="12" t="s">
        <v>153</v>
      </c>
      <c r="W4" s="12" t="s">
        <v>154</v>
      </c>
      <c r="X4" s="12" t="s">
        <v>155</v>
      </c>
      <c r="Y4" s="12" t="s">
        <v>156</v>
      </c>
      <c r="Z4" s="12" t="s">
        <v>157</v>
      </c>
      <c r="AA4" s="12" t="s">
        <v>158</v>
      </c>
      <c r="AB4" s="12" t="s">
        <v>159</v>
      </c>
      <c r="AC4" s="12" t="s">
        <v>160</v>
      </c>
      <c r="AD4" s="12" t="s">
        <v>161</v>
      </c>
      <c r="AE4" s="12" t="s">
        <v>162</v>
      </c>
      <c r="AF4" s="12" t="s">
        <v>163</v>
      </c>
      <c r="AG4" s="12" t="s">
        <v>164</v>
      </c>
      <c r="AH4" s="557"/>
    </row>
    <row r="5" spans="1:36">
      <c r="B5" s="13" t="s">
        <v>165</v>
      </c>
      <c r="C5" s="3"/>
      <c r="D5" s="3"/>
      <c r="E5" s="3"/>
      <c r="F5" s="3"/>
      <c r="G5" s="3"/>
      <c r="H5" s="14"/>
      <c r="I5" s="15"/>
      <c r="J5" s="15"/>
      <c r="K5" s="15"/>
      <c r="L5" s="16"/>
      <c r="M5" s="16"/>
      <c r="N5" s="16"/>
      <c r="O5" s="16"/>
      <c r="P5" s="16"/>
      <c r="Q5" s="16"/>
      <c r="R5" s="16"/>
      <c r="S5" s="16"/>
      <c r="T5" s="16"/>
      <c r="U5" s="15"/>
      <c r="V5" s="16"/>
      <c r="W5" s="16"/>
      <c r="X5" s="16"/>
      <c r="Y5" s="16"/>
      <c r="Z5" s="16"/>
      <c r="AA5" s="16"/>
      <c r="AB5" s="16"/>
      <c r="AC5" s="16"/>
      <c r="AD5" s="16"/>
      <c r="AE5" s="16"/>
      <c r="AF5" s="16"/>
      <c r="AG5" s="16"/>
      <c r="AH5" s="17"/>
      <c r="AI5" s="3"/>
      <c r="AJ5" s="3"/>
    </row>
    <row r="6" spans="1:36">
      <c r="B6" s="18" t="s">
        <v>166</v>
      </c>
      <c r="C6" s="19" t="s">
        <v>167</v>
      </c>
      <c r="D6" s="20"/>
      <c r="E6" s="20"/>
      <c r="F6" s="20"/>
      <c r="G6" s="20"/>
      <c r="H6" s="21"/>
      <c r="I6" s="22"/>
      <c r="J6" s="22"/>
      <c r="K6" s="22"/>
      <c r="L6" s="23"/>
      <c r="M6" s="23"/>
      <c r="N6" s="23"/>
      <c r="O6" s="23"/>
      <c r="P6" s="23"/>
      <c r="Q6" s="23"/>
      <c r="R6" s="23"/>
      <c r="S6" s="23"/>
      <c r="T6" s="23"/>
      <c r="U6" s="22"/>
      <c r="V6" s="23"/>
      <c r="W6" s="23"/>
      <c r="X6" s="23"/>
      <c r="Y6" s="23"/>
      <c r="Z6" s="23"/>
      <c r="AA6" s="23"/>
      <c r="AB6" s="23"/>
      <c r="AC6" s="23"/>
      <c r="AD6" s="23"/>
      <c r="AE6" s="23"/>
      <c r="AF6" s="23"/>
      <c r="AG6" s="23"/>
      <c r="AH6" s="24"/>
      <c r="AI6" s="3"/>
      <c r="AJ6" s="3"/>
    </row>
    <row r="7" spans="1:36">
      <c r="B7" s="13"/>
      <c r="C7" s="25"/>
      <c r="D7" s="19" t="s">
        <v>168</v>
      </c>
      <c r="E7" s="20"/>
      <c r="F7" s="20"/>
      <c r="G7" s="20"/>
      <c r="H7" s="21"/>
      <c r="I7" s="26"/>
      <c r="J7" s="26"/>
      <c r="K7" s="26"/>
      <c r="L7" s="27"/>
      <c r="M7" s="23"/>
      <c r="N7" s="23"/>
      <c r="O7" s="23"/>
      <c r="P7" s="23"/>
      <c r="Q7" s="23"/>
      <c r="R7" s="23"/>
      <c r="S7" s="23"/>
      <c r="T7" s="23"/>
      <c r="U7" s="22"/>
      <c r="V7" s="23"/>
      <c r="W7" s="23"/>
      <c r="X7" s="23"/>
      <c r="Y7" s="23"/>
      <c r="Z7" s="23"/>
      <c r="AA7" s="23"/>
      <c r="AB7" s="23"/>
      <c r="AC7" s="23"/>
      <c r="AD7" s="23"/>
      <c r="AE7" s="23"/>
      <c r="AF7" s="23"/>
      <c r="AG7" s="23"/>
      <c r="AH7" s="24"/>
      <c r="AI7" s="3"/>
      <c r="AJ7" s="3"/>
    </row>
    <row r="8" spans="1:36">
      <c r="B8" s="13"/>
      <c r="C8" s="25"/>
      <c r="D8" s="25"/>
      <c r="E8" s="28" t="s">
        <v>169</v>
      </c>
      <c r="F8" s="29"/>
      <c r="G8" s="29"/>
      <c r="H8" s="30"/>
      <c r="I8" s="26"/>
      <c r="J8" s="26"/>
      <c r="K8" s="26"/>
      <c r="L8" s="27"/>
      <c r="M8" s="23"/>
      <c r="N8" s="23"/>
      <c r="O8" s="23"/>
      <c r="P8" s="23"/>
      <c r="Q8" s="23"/>
      <c r="R8" s="23"/>
      <c r="S8" s="23"/>
      <c r="T8" s="23"/>
      <c r="U8" s="22"/>
      <c r="V8" s="23"/>
      <c r="W8" s="23"/>
      <c r="X8" s="23"/>
      <c r="Y8" s="23"/>
      <c r="Z8" s="23"/>
      <c r="AA8" s="23"/>
      <c r="AB8" s="23"/>
      <c r="AC8" s="23"/>
      <c r="AD8" s="23"/>
      <c r="AE8" s="23"/>
      <c r="AF8" s="23"/>
      <c r="AG8" s="23"/>
      <c r="AH8" s="24"/>
      <c r="AI8" s="3"/>
      <c r="AJ8" s="3"/>
    </row>
    <row r="9" spans="1:36">
      <c r="B9" s="31"/>
      <c r="C9" s="25"/>
      <c r="D9" s="25"/>
      <c r="E9" s="25"/>
      <c r="F9" s="32" t="s">
        <v>170</v>
      </c>
      <c r="G9" s="20"/>
      <c r="H9" s="21"/>
      <c r="I9" s="26"/>
      <c r="J9" s="26"/>
      <c r="K9" s="26"/>
      <c r="L9" s="27"/>
      <c r="M9" s="23"/>
      <c r="N9" s="23"/>
      <c r="O9" s="23"/>
      <c r="P9" s="23"/>
      <c r="Q9" s="23"/>
      <c r="R9" s="23"/>
      <c r="S9" s="23"/>
      <c r="T9" s="23"/>
      <c r="U9" s="22"/>
      <c r="V9" s="23"/>
      <c r="W9" s="23"/>
      <c r="X9" s="23"/>
      <c r="Y9" s="23"/>
      <c r="Z9" s="23"/>
      <c r="AA9" s="23"/>
      <c r="AB9" s="23"/>
      <c r="AC9" s="23"/>
      <c r="AD9" s="23"/>
      <c r="AE9" s="23"/>
      <c r="AF9" s="23"/>
      <c r="AG9" s="23"/>
      <c r="AH9" s="24"/>
      <c r="AI9" s="3"/>
      <c r="AJ9" s="3"/>
    </row>
    <row r="10" spans="1:36">
      <c r="B10" s="31"/>
      <c r="C10" s="25"/>
      <c r="D10" s="25"/>
      <c r="E10" s="25"/>
      <c r="F10" s="32" t="s">
        <v>171</v>
      </c>
      <c r="G10" s="20"/>
      <c r="H10" s="21"/>
      <c r="I10" s="26"/>
      <c r="J10" s="26"/>
      <c r="K10" s="26"/>
      <c r="L10" s="27"/>
      <c r="M10" s="23"/>
      <c r="N10" s="23"/>
      <c r="O10" s="23"/>
      <c r="P10" s="23"/>
      <c r="Q10" s="23"/>
      <c r="R10" s="23"/>
      <c r="S10" s="23"/>
      <c r="T10" s="23"/>
      <c r="U10" s="22"/>
      <c r="V10" s="23"/>
      <c r="W10" s="23"/>
      <c r="X10" s="23"/>
      <c r="Y10" s="23"/>
      <c r="Z10" s="23"/>
      <c r="AA10" s="23"/>
      <c r="AB10" s="23"/>
      <c r="AC10" s="23"/>
      <c r="AD10" s="23"/>
      <c r="AE10" s="23"/>
      <c r="AF10" s="23"/>
      <c r="AG10" s="23"/>
      <c r="AH10" s="24"/>
      <c r="AI10" s="3"/>
      <c r="AJ10" s="3"/>
    </row>
    <row r="11" spans="1:36">
      <c r="B11" s="31"/>
      <c r="C11" s="25"/>
      <c r="D11" s="25"/>
      <c r="E11" s="25"/>
      <c r="F11" s="32" t="s">
        <v>172</v>
      </c>
      <c r="G11" s="33"/>
      <c r="H11" s="34"/>
      <c r="I11" s="26"/>
      <c r="J11" s="26"/>
      <c r="K11" s="26"/>
      <c r="L11" s="35"/>
      <c r="M11" s="35"/>
      <c r="N11" s="35"/>
      <c r="O11" s="35"/>
      <c r="P11" s="35"/>
      <c r="Q11" s="35"/>
      <c r="R11" s="35"/>
      <c r="S11" s="35"/>
      <c r="T11" s="35"/>
      <c r="U11" s="36"/>
      <c r="V11" s="35"/>
      <c r="W11" s="35"/>
      <c r="X11" s="35"/>
      <c r="Y11" s="35"/>
      <c r="Z11" s="35"/>
      <c r="AA11" s="35"/>
      <c r="AB11" s="35"/>
      <c r="AC11" s="35"/>
      <c r="AD11" s="35"/>
      <c r="AE11" s="35"/>
      <c r="AF11" s="35"/>
      <c r="AG11" s="35"/>
      <c r="AH11" s="37"/>
      <c r="AI11" s="3"/>
      <c r="AJ11" s="3"/>
    </row>
    <row r="12" spans="1:36" s="46" customFormat="1">
      <c r="A12" s="38"/>
      <c r="B12" s="39"/>
      <c r="C12" s="40"/>
      <c r="D12" s="40"/>
      <c r="E12" s="32" t="s">
        <v>173</v>
      </c>
      <c r="F12" s="41"/>
      <c r="G12" s="41"/>
      <c r="H12" s="42"/>
      <c r="I12" s="26"/>
      <c r="J12" s="26"/>
      <c r="K12" s="43"/>
      <c r="L12" s="44"/>
      <c r="M12" s="44"/>
      <c r="N12" s="44"/>
      <c r="O12" s="44"/>
      <c r="P12" s="44"/>
      <c r="Q12" s="44"/>
      <c r="R12" s="44"/>
      <c r="S12" s="44"/>
      <c r="T12" s="44"/>
      <c r="U12" s="43"/>
      <c r="V12" s="44"/>
      <c r="W12" s="44"/>
      <c r="X12" s="44"/>
      <c r="Y12" s="44"/>
      <c r="Z12" s="44"/>
      <c r="AA12" s="44"/>
      <c r="AB12" s="44"/>
      <c r="AC12" s="44"/>
      <c r="AD12" s="44"/>
      <c r="AE12" s="44"/>
      <c r="AF12" s="44"/>
      <c r="AG12" s="44"/>
      <c r="AH12" s="45"/>
      <c r="AI12" s="38"/>
      <c r="AJ12" s="38"/>
    </row>
    <row r="13" spans="1:36" s="46" customFormat="1">
      <c r="A13" s="38"/>
      <c r="B13" s="39"/>
      <c r="C13" s="40"/>
      <c r="D13" s="40"/>
      <c r="E13" s="32" t="s">
        <v>174</v>
      </c>
      <c r="F13" s="41"/>
      <c r="G13" s="41"/>
      <c r="H13" s="42"/>
      <c r="I13" s="26"/>
      <c r="J13" s="26"/>
      <c r="K13" s="43"/>
      <c r="L13" s="44"/>
      <c r="M13" s="44"/>
      <c r="N13" s="44"/>
      <c r="O13" s="44"/>
      <c r="P13" s="44"/>
      <c r="Q13" s="44"/>
      <c r="R13" s="44"/>
      <c r="S13" s="44"/>
      <c r="T13" s="44"/>
      <c r="U13" s="43"/>
      <c r="V13" s="44"/>
      <c r="W13" s="44"/>
      <c r="X13" s="44"/>
      <c r="Y13" s="44"/>
      <c r="Z13" s="44"/>
      <c r="AA13" s="44"/>
      <c r="AB13" s="44"/>
      <c r="AC13" s="44"/>
      <c r="AD13" s="44"/>
      <c r="AE13" s="44"/>
      <c r="AF13" s="44"/>
      <c r="AG13" s="44"/>
      <c r="AH13" s="45"/>
      <c r="AI13" s="38"/>
      <c r="AJ13" s="38"/>
    </row>
    <row r="14" spans="1:36" s="46" customFormat="1">
      <c r="A14" s="38"/>
      <c r="B14" s="39"/>
      <c r="C14" s="40"/>
      <c r="D14" s="25"/>
      <c r="E14" s="19" t="s">
        <v>175</v>
      </c>
      <c r="F14" s="47"/>
      <c r="G14" s="47"/>
      <c r="H14" s="48"/>
      <c r="I14" s="26"/>
      <c r="J14" s="26"/>
      <c r="K14" s="43"/>
      <c r="L14" s="44"/>
      <c r="M14" s="44"/>
      <c r="N14" s="44"/>
      <c r="O14" s="44"/>
      <c r="P14" s="44"/>
      <c r="Q14" s="44"/>
      <c r="R14" s="44"/>
      <c r="S14" s="44"/>
      <c r="T14" s="44"/>
      <c r="U14" s="43"/>
      <c r="V14" s="44"/>
      <c r="W14" s="44"/>
      <c r="X14" s="44"/>
      <c r="Y14" s="44"/>
      <c r="Z14" s="44"/>
      <c r="AA14" s="44"/>
      <c r="AB14" s="44"/>
      <c r="AC14" s="44"/>
      <c r="AD14" s="44"/>
      <c r="AE14" s="44"/>
      <c r="AF14" s="44"/>
      <c r="AG14" s="44"/>
      <c r="AH14" s="45"/>
      <c r="AI14" s="38"/>
      <c r="AJ14" s="38"/>
    </row>
    <row r="15" spans="1:36" ht="12.75" thickBot="1">
      <c r="B15" s="31"/>
      <c r="C15" s="49"/>
      <c r="D15" s="49"/>
      <c r="E15" s="50"/>
      <c r="F15" s="51"/>
      <c r="G15" s="51"/>
      <c r="H15" s="52"/>
      <c r="I15" s="22"/>
      <c r="J15" s="22"/>
      <c r="K15" s="22"/>
      <c r="L15" s="53"/>
      <c r="M15" s="53"/>
      <c r="N15" s="53"/>
      <c r="O15" s="53"/>
      <c r="P15" s="53"/>
      <c r="Q15" s="53"/>
      <c r="R15" s="53"/>
      <c r="S15" s="53"/>
      <c r="T15" s="53"/>
      <c r="U15" s="54"/>
      <c r="V15" s="53"/>
      <c r="W15" s="53"/>
      <c r="X15" s="53"/>
      <c r="Y15" s="53"/>
      <c r="Z15" s="53"/>
      <c r="AA15" s="53"/>
      <c r="AB15" s="53"/>
      <c r="AC15" s="53"/>
      <c r="AD15" s="53"/>
      <c r="AE15" s="53"/>
      <c r="AF15" s="53"/>
      <c r="AG15" s="53"/>
      <c r="AH15" s="55"/>
      <c r="AI15" s="3"/>
      <c r="AJ15" s="3"/>
    </row>
    <row r="16" spans="1:36">
      <c r="B16" s="56" t="s">
        <v>176</v>
      </c>
      <c r="C16" s="57" t="s">
        <v>177</v>
      </c>
      <c r="D16" s="58"/>
      <c r="E16" s="58"/>
      <c r="F16" s="58"/>
      <c r="G16" s="58"/>
      <c r="H16" s="58"/>
      <c r="I16" s="59"/>
      <c r="J16" s="60"/>
      <c r="K16" s="60"/>
      <c r="L16" s="61"/>
      <c r="M16" s="61"/>
      <c r="N16" s="61"/>
      <c r="O16" s="61"/>
      <c r="P16" s="61"/>
      <c r="Q16" s="61"/>
      <c r="R16" s="61"/>
      <c r="S16" s="61"/>
      <c r="T16" s="61"/>
      <c r="U16" s="60"/>
      <c r="V16" s="61"/>
      <c r="W16" s="61"/>
      <c r="X16" s="61"/>
      <c r="Y16" s="61"/>
      <c r="Z16" s="61"/>
      <c r="AA16" s="61"/>
      <c r="AB16" s="61"/>
      <c r="AC16" s="61"/>
      <c r="AD16" s="61"/>
      <c r="AE16" s="61"/>
      <c r="AF16" s="61"/>
      <c r="AG16" s="61"/>
      <c r="AH16" s="62"/>
      <c r="AI16" s="3"/>
      <c r="AJ16" s="3"/>
    </row>
    <row r="17" spans="2:36">
      <c r="B17" s="31"/>
      <c r="C17" s="25"/>
      <c r="D17" s="25"/>
      <c r="E17" s="19" t="s">
        <v>178</v>
      </c>
      <c r="F17" s="20"/>
      <c r="G17" s="20"/>
      <c r="H17" s="21"/>
      <c r="I17" s="63"/>
      <c r="J17" s="22"/>
      <c r="K17" s="22"/>
      <c r="L17" s="23"/>
      <c r="M17" s="23"/>
      <c r="N17" s="23"/>
      <c r="O17" s="23"/>
      <c r="P17" s="23"/>
      <c r="Q17" s="23"/>
      <c r="R17" s="23"/>
      <c r="S17" s="23"/>
      <c r="T17" s="23"/>
      <c r="U17" s="22"/>
      <c r="V17" s="23"/>
      <c r="W17" s="23"/>
      <c r="X17" s="23"/>
      <c r="Y17" s="23"/>
      <c r="Z17" s="23"/>
      <c r="AA17" s="23"/>
      <c r="AB17" s="23"/>
      <c r="AC17" s="23"/>
      <c r="AD17" s="23"/>
      <c r="AE17" s="23"/>
      <c r="AF17" s="23"/>
      <c r="AG17" s="23"/>
      <c r="AH17" s="24"/>
      <c r="AI17" s="3"/>
      <c r="AJ17" s="3"/>
    </row>
    <row r="18" spans="2:36">
      <c r="B18" s="31"/>
      <c r="C18" s="25"/>
      <c r="D18" s="25"/>
      <c r="E18" s="19" t="s">
        <v>179</v>
      </c>
      <c r="F18" s="20"/>
      <c r="G18" s="20"/>
      <c r="H18" s="21"/>
      <c r="I18" s="63"/>
      <c r="J18" s="22"/>
      <c r="K18" s="22"/>
      <c r="L18" s="23"/>
      <c r="M18" s="23"/>
      <c r="N18" s="23"/>
      <c r="O18" s="23"/>
      <c r="P18" s="23"/>
      <c r="Q18" s="23"/>
      <c r="R18" s="23"/>
      <c r="S18" s="23"/>
      <c r="T18" s="23"/>
      <c r="U18" s="22"/>
      <c r="V18" s="23"/>
      <c r="W18" s="23"/>
      <c r="X18" s="23"/>
      <c r="Y18" s="23"/>
      <c r="Z18" s="23"/>
      <c r="AA18" s="23"/>
      <c r="AB18" s="23"/>
      <c r="AC18" s="23"/>
      <c r="AD18" s="23"/>
      <c r="AE18" s="66"/>
      <c r="AF18" s="66"/>
      <c r="AG18" s="67"/>
      <c r="AH18" s="24"/>
      <c r="AI18" s="3"/>
      <c r="AJ18" s="3"/>
    </row>
    <row r="19" spans="2:36">
      <c r="B19" s="31"/>
      <c r="C19" s="25"/>
      <c r="D19" s="25"/>
      <c r="E19" s="19" t="s">
        <v>180</v>
      </c>
      <c r="F19" s="20"/>
      <c r="G19" s="20"/>
      <c r="H19" s="21"/>
      <c r="I19" s="63"/>
      <c r="J19" s="22"/>
      <c r="K19" s="22"/>
      <c r="L19" s="23"/>
      <c r="M19" s="23"/>
      <c r="N19" s="23"/>
      <c r="O19" s="23"/>
      <c r="P19" s="23"/>
      <c r="Q19" s="23"/>
      <c r="R19" s="23"/>
      <c r="S19" s="23"/>
      <c r="T19" s="23"/>
      <c r="U19" s="22"/>
      <c r="V19" s="23"/>
      <c r="W19" s="23"/>
      <c r="X19" s="23"/>
      <c r="Y19" s="23"/>
      <c r="Z19" s="23"/>
      <c r="AA19" s="23"/>
      <c r="AB19" s="23"/>
      <c r="AC19" s="23"/>
      <c r="AD19" s="23"/>
      <c r="AE19" s="23"/>
      <c r="AF19" s="23"/>
      <c r="AG19" s="23"/>
      <c r="AH19" s="24"/>
      <c r="AI19" s="3"/>
      <c r="AJ19" s="3"/>
    </row>
    <row r="20" spans="2:36">
      <c r="B20" s="31"/>
      <c r="C20" s="25"/>
      <c r="D20" s="25"/>
      <c r="E20" s="19" t="s">
        <v>181</v>
      </c>
      <c r="F20" s="33"/>
      <c r="G20" s="33"/>
      <c r="H20" s="34"/>
      <c r="I20" s="69"/>
      <c r="J20" s="36"/>
      <c r="K20" s="36"/>
      <c r="L20" s="35"/>
      <c r="M20" s="35"/>
      <c r="N20" s="35"/>
      <c r="O20" s="35"/>
      <c r="P20" s="35"/>
      <c r="Q20" s="35"/>
      <c r="R20" s="35"/>
      <c r="S20" s="35"/>
      <c r="T20" s="35"/>
      <c r="U20" s="36"/>
      <c r="V20" s="35"/>
      <c r="W20" s="35"/>
      <c r="X20" s="35"/>
      <c r="Y20" s="35"/>
      <c r="Z20" s="35"/>
      <c r="AA20" s="35"/>
      <c r="AB20" s="35"/>
      <c r="AC20" s="35"/>
      <c r="AD20" s="35"/>
      <c r="AE20" s="70"/>
      <c r="AF20" s="70"/>
      <c r="AG20" s="71"/>
      <c r="AH20" s="37"/>
      <c r="AI20" s="3"/>
      <c r="AJ20" s="3"/>
    </row>
    <row r="21" spans="2:36">
      <c r="B21" s="31"/>
      <c r="C21" s="25"/>
      <c r="D21" s="25"/>
      <c r="E21" s="68"/>
      <c r="F21" s="70" t="s">
        <v>182</v>
      </c>
      <c r="G21" s="72"/>
      <c r="H21" s="34"/>
      <c r="I21" s="63"/>
      <c r="J21" s="22"/>
      <c r="K21" s="22"/>
      <c r="L21" s="23"/>
      <c r="M21" s="23"/>
      <c r="N21" s="23"/>
      <c r="O21" s="23"/>
      <c r="P21" s="23"/>
      <c r="Q21" s="23"/>
      <c r="R21" s="23"/>
      <c r="S21" s="23"/>
      <c r="T21" s="23"/>
      <c r="U21" s="22"/>
      <c r="V21" s="23"/>
      <c r="W21" s="23"/>
      <c r="X21" s="23"/>
      <c r="Y21" s="23"/>
      <c r="Z21" s="23"/>
      <c r="AA21" s="23"/>
      <c r="AB21" s="23"/>
      <c r="AC21" s="23"/>
      <c r="AD21" s="23"/>
      <c r="AE21" s="23"/>
      <c r="AF21" s="66"/>
      <c r="AG21" s="66"/>
      <c r="AH21" s="24"/>
      <c r="AI21" s="3"/>
      <c r="AJ21" s="3"/>
    </row>
    <row r="22" spans="2:36">
      <c r="B22" s="31"/>
      <c r="C22" s="25"/>
      <c r="D22" s="73"/>
      <c r="E22" s="74"/>
      <c r="F22" s="75" t="s">
        <v>183</v>
      </c>
      <c r="G22" s="76"/>
      <c r="H22" s="34"/>
      <c r="I22" s="63"/>
      <c r="J22" s="22"/>
      <c r="K22" s="22"/>
      <c r="L22" s="23"/>
      <c r="M22" s="23"/>
      <c r="N22" s="23"/>
      <c r="O22" s="23"/>
      <c r="P22" s="23"/>
      <c r="Q22" s="23"/>
      <c r="R22" s="23"/>
      <c r="S22" s="23"/>
      <c r="T22" s="23"/>
      <c r="U22" s="22"/>
      <c r="V22" s="23"/>
      <c r="W22" s="23"/>
      <c r="X22" s="23"/>
      <c r="Y22" s="23"/>
      <c r="Z22" s="23"/>
      <c r="AA22" s="23"/>
      <c r="AB22" s="23"/>
      <c r="AC22" s="23"/>
      <c r="AD22" s="23"/>
      <c r="AE22" s="23"/>
      <c r="AF22" s="66"/>
      <c r="AG22" s="66"/>
      <c r="AH22" s="24"/>
      <c r="AI22" s="3"/>
      <c r="AJ22" s="3"/>
    </row>
    <row r="23" spans="2:36">
      <c r="B23" s="31"/>
      <c r="C23" s="25"/>
      <c r="D23" s="32" t="s">
        <v>184</v>
      </c>
      <c r="E23" s="33"/>
      <c r="F23" s="33"/>
      <c r="G23" s="33"/>
      <c r="H23" s="34"/>
      <c r="I23" s="22"/>
      <c r="J23" s="22"/>
      <c r="K23" s="22"/>
      <c r="L23" s="23"/>
      <c r="M23" s="23"/>
      <c r="N23" s="23"/>
      <c r="O23" s="23"/>
      <c r="P23" s="23"/>
      <c r="Q23" s="23"/>
      <c r="R23" s="23"/>
      <c r="S23" s="23"/>
      <c r="T23" s="23"/>
      <c r="U23" s="22"/>
      <c r="V23" s="23"/>
      <c r="W23" s="23"/>
      <c r="X23" s="23"/>
      <c r="Y23" s="23"/>
      <c r="Z23" s="23"/>
      <c r="AA23" s="23"/>
      <c r="AB23" s="23"/>
      <c r="AC23" s="23"/>
      <c r="AD23" s="23"/>
      <c r="AE23" s="23"/>
      <c r="AF23" s="66"/>
      <c r="AG23" s="66"/>
      <c r="AH23" s="24"/>
      <c r="AI23" s="3"/>
      <c r="AJ23" s="3"/>
    </row>
    <row r="24" spans="2:36" ht="12.75" thickBot="1">
      <c r="B24" s="31"/>
      <c r="C24" s="77"/>
      <c r="D24" s="78"/>
      <c r="E24" s="79"/>
      <c r="F24" s="79"/>
      <c r="G24" s="3"/>
      <c r="H24" s="14"/>
      <c r="I24" s="36"/>
      <c r="J24" s="36"/>
      <c r="K24" s="36"/>
      <c r="L24" s="35"/>
      <c r="M24" s="35"/>
      <c r="N24" s="35"/>
      <c r="O24" s="35"/>
      <c r="P24" s="35"/>
      <c r="Q24" s="35"/>
      <c r="R24" s="35"/>
      <c r="S24" s="35"/>
      <c r="T24" s="35"/>
      <c r="U24" s="36"/>
      <c r="V24" s="35"/>
      <c r="W24" s="35"/>
      <c r="X24" s="35"/>
      <c r="Y24" s="35"/>
      <c r="Z24" s="35"/>
      <c r="AA24" s="35"/>
      <c r="AB24" s="35"/>
      <c r="AC24" s="35"/>
      <c r="AD24" s="35"/>
      <c r="AE24" s="35"/>
      <c r="AF24" s="70"/>
      <c r="AG24" s="70"/>
      <c r="AH24" s="80"/>
      <c r="AI24" s="3"/>
      <c r="AJ24" s="3"/>
    </row>
    <row r="25" spans="2:36" ht="12.75" thickTop="1">
      <c r="B25" s="81" t="s">
        <v>185</v>
      </c>
      <c r="C25" s="82"/>
      <c r="D25" s="82"/>
      <c r="E25" s="82"/>
      <c r="F25" s="82"/>
      <c r="G25" s="82"/>
      <c r="H25" s="83"/>
      <c r="I25" s="84"/>
      <c r="J25" s="84"/>
      <c r="K25" s="84"/>
      <c r="L25" s="85"/>
      <c r="M25" s="85"/>
      <c r="N25" s="85"/>
      <c r="O25" s="85"/>
      <c r="P25" s="85"/>
      <c r="Q25" s="85"/>
      <c r="R25" s="85"/>
      <c r="S25" s="85"/>
      <c r="T25" s="85"/>
      <c r="U25" s="84"/>
      <c r="V25" s="85"/>
      <c r="W25" s="85"/>
      <c r="X25" s="85"/>
      <c r="Y25" s="85"/>
      <c r="Z25" s="85"/>
      <c r="AA25" s="85"/>
      <c r="AB25" s="85"/>
      <c r="AC25" s="85"/>
      <c r="AD25" s="85"/>
      <c r="AE25" s="85"/>
      <c r="AF25" s="85"/>
      <c r="AG25" s="85"/>
      <c r="AH25" s="86"/>
      <c r="AI25" s="3"/>
      <c r="AJ25" s="3"/>
    </row>
    <row r="26" spans="2:36">
      <c r="B26" s="31"/>
      <c r="C26" s="19" t="s">
        <v>186</v>
      </c>
      <c r="D26" s="20"/>
      <c r="E26" s="20"/>
      <c r="F26" s="20"/>
      <c r="G26" s="20"/>
      <c r="H26" s="21"/>
      <c r="I26" s="22"/>
      <c r="J26" s="22"/>
      <c r="K26" s="22"/>
      <c r="L26" s="23"/>
      <c r="M26" s="23"/>
      <c r="N26" s="23"/>
      <c r="O26" s="23"/>
      <c r="P26" s="23"/>
      <c r="Q26" s="23"/>
      <c r="R26" s="23"/>
      <c r="S26" s="23"/>
      <c r="T26" s="23"/>
      <c r="U26" s="22"/>
      <c r="V26" s="23"/>
      <c r="W26" s="23"/>
      <c r="X26" s="23"/>
      <c r="Y26" s="23"/>
      <c r="Z26" s="23"/>
      <c r="AA26" s="23"/>
      <c r="AB26" s="23"/>
      <c r="AC26" s="23"/>
      <c r="AD26" s="23"/>
      <c r="AE26" s="23"/>
      <c r="AF26" s="23"/>
      <c r="AG26" s="23"/>
      <c r="AH26" s="24"/>
      <c r="AI26" s="3"/>
      <c r="AJ26" s="3"/>
    </row>
    <row r="27" spans="2:36">
      <c r="B27" s="31"/>
      <c r="C27" s="25"/>
      <c r="D27" s="32" t="s">
        <v>186</v>
      </c>
      <c r="E27" s="33"/>
      <c r="F27" s="33"/>
      <c r="G27" s="33"/>
      <c r="H27" s="34"/>
      <c r="I27" s="36"/>
      <c r="J27" s="36"/>
      <c r="K27" s="36"/>
      <c r="L27" s="35"/>
      <c r="M27" s="35"/>
      <c r="N27" s="35"/>
      <c r="O27" s="35"/>
      <c r="P27" s="35"/>
      <c r="Q27" s="35"/>
      <c r="R27" s="35"/>
      <c r="S27" s="35"/>
      <c r="T27" s="35"/>
      <c r="U27" s="36"/>
      <c r="V27" s="35"/>
      <c r="W27" s="35"/>
      <c r="X27" s="35"/>
      <c r="Y27" s="35"/>
      <c r="Z27" s="35"/>
      <c r="AA27" s="35"/>
      <c r="AB27" s="35"/>
      <c r="AC27" s="35"/>
      <c r="AD27" s="35"/>
      <c r="AE27" s="35"/>
      <c r="AF27" s="35"/>
      <c r="AG27" s="35"/>
      <c r="AH27" s="37"/>
      <c r="AI27" s="3"/>
      <c r="AJ27" s="3"/>
    </row>
    <row r="28" spans="2:36">
      <c r="B28" s="31"/>
      <c r="C28" s="25"/>
      <c r="D28" s="32"/>
      <c r="E28" s="33"/>
      <c r="F28" s="33"/>
      <c r="G28" s="33"/>
      <c r="H28" s="34"/>
      <c r="I28" s="36"/>
      <c r="J28" s="36"/>
      <c r="K28" s="36"/>
      <c r="L28" s="35"/>
      <c r="M28" s="35"/>
      <c r="N28" s="35"/>
      <c r="O28" s="35"/>
      <c r="P28" s="35"/>
      <c r="Q28" s="35"/>
      <c r="R28" s="35"/>
      <c r="S28" s="35"/>
      <c r="T28" s="35"/>
      <c r="U28" s="36"/>
      <c r="V28" s="35"/>
      <c r="W28" s="35"/>
      <c r="X28" s="35"/>
      <c r="Y28" s="35"/>
      <c r="Z28" s="35"/>
      <c r="AA28" s="35"/>
      <c r="AB28" s="35"/>
      <c r="AC28" s="35"/>
      <c r="AD28" s="35"/>
      <c r="AE28" s="35"/>
      <c r="AF28" s="35"/>
      <c r="AG28" s="35"/>
      <c r="AH28" s="37"/>
      <c r="AI28" s="3"/>
      <c r="AJ28" s="3"/>
    </row>
    <row r="29" spans="2:36">
      <c r="B29" s="31"/>
      <c r="C29" s="19" t="s">
        <v>187</v>
      </c>
      <c r="D29" s="20"/>
      <c r="E29" s="20"/>
      <c r="F29" s="20"/>
      <c r="G29" s="20"/>
      <c r="H29" s="21"/>
      <c r="I29" s="22"/>
      <c r="J29" s="22"/>
      <c r="K29" s="22"/>
      <c r="L29" s="23"/>
      <c r="M29" s="23"/>
      <c r="N29" s="23"/>
      <c r="O29" s="23"/>
      <c r="P29" s="23"/>
      <c r="Q29" s="23"/>
      <c r="R29" s="23"/>
      <c r="S29" s="23"/>
      <c r="T29" s="23"/>
      <c r="U29" s="22"/>
      <c r="V29" s="23"/>
      <c r="W29" s="23"/>
      <c r="X29" s="23"/>
      <c r="Y29" s="23"/>
      <c r="Z29" s="23"/>
      <c r="AA29" s="23"/>
      <c r="AB29" s="23"/>
      <c r="AC29" s="23"/>
      <c r="AD29" s="23"/>
      <c r="AE29" s="23"/>
      <c r="AF29" s="23"/>
      <c r="AG29" s="23"/>
      <c r="AH29" s="24"/>
      <c r="AI29" s="3"/>
      <c r="AJ29" s="3"/>
    </row>
    <row r="30" spans="2:36">
      <c r="B30" s="31"/>
      <c r="C30" s="25"/>
      <c r="D30" s="32" t="s">
        <v>188</v>
      </c>
      <c r="E30" s="33"/>
      <c r="F30" s="33"/>
      <c r="G30" s="33"/>
      <c r="H30" s="34"/>
      <c r="I30" s="36"/>
      <c r="J30" s="36"/>
      <c r="K30" s="36"/>
      <c r="L30" s="35"/>
      <c r="M30" s="35"/>
      <c r="N30" s="35"/>
      <c r="O30" s="35"/>
      <c r="P30" s="35"/>
      <c r="Q30" s="35"/>
      <c r="R30" s="35"/>
      <c r="S30" s="35"/>
      <c r="T30" s="35"/>
      <c r="U30" s="36"/>
      <c r="V30" s="35"/>
      <c r="W30" s="35"/>
      <c r="X30" s="35"/>
      <c r="Y30" s="35"/>
      <c r="Z30" s="35"/>
      <c r="AA30" s="35"/>
      <c r="AB30" s="35"/>
      <c r="AC30" s="35"/>
      <c r="AD30" s="35"/>
      <c r="AE30" s="35"/>
      <c r="AF30" s="35"/>
      <c r="AG30" s="35"/>
      <c r="AH30" s="37"/>
      <c r="AI30" s="3"/>
      <c r="AJ30" s="3"/>
    </row>
    <row r="31" spans="2:36" ht="12.75" thickBot="1">
      <c r="B31" s="31"/>
      <c r="C31" s="25"/>
      <c r="D31" s="19"/>
      <c r="E31" s="20"/>
      <c r="F31" s="20"/>
      <c r="G31" s="20"/>
      <c r="H31" s="21"/>
      <c r="I31" s="22"/>
      <c r="J31" s="22"/>
      <c r="K31" s="22"/>
      <c r="L31" s="23"/>
      <c r="M31" s="23"/>
      <c r="N31" s="23"/>
      <c r="O31" s="23"/>
      <c r="P31" s="23"/>
      <c r="Q31" s="23"/>
      <c r="R31" s="23"/>
      <c r="S31" s="23"/>
      <c r="T31" s="23"/>
      <c r="U31" s="22"/>
      <c r="V31" s="23"/>
      <c r="W31" s="23"/>
      <c r="X31" s="23"/>
      <c r="Y31" s="23"/>
      <c r="Z31" s="23"/>
      <c r="AA31" s="23"/>
      <c r="AB31" s="23"/>
      <c r="AC31" s="23"/>
      <c r="AD31" s="23"/>
      <c r="AE31" s="23"/>
      <c r="AF31" s="23"/>
      <c r="AG31" s="23"/>
      <c r="AH31" s="24"/>
      <c r="AI31" s="3"/>
      <c r="AJ31" s="3"/>
    </row>
    <row r="32" spans="2:36">
      <c r="B32" s="87" t="s">
        <v>189</v>
      </c>
      <c r="C32" s="88"/>
      <c r="D32" s="88"/>
      <c r="E32" s="88"/>
      <c r="F32" s="88"/>
      <c r="G32" s="88"/>
      <c r="H32" s="89"/>
      <c r="I32" s="90"/>
      <c r="J32" s="90"/>
      <c r="K32" s="90"/>
      <c r="L32" s="91"/>
      <c r="M32" s="91"/>
      <c r="N32" s="91"/>
      <c r="O32" s="91"/>
      <c r="P32" s="91"/>
      <c r="Q32" s="91"/>
      <c r="R32" s="91"/>
      <c r="S32" s="91"/>
      <c r="T32" s="91"/>
      <c r="U32" s="90"/>
      <c r="V32" s="91"/>
      <c r="W32" s="91"/>
      <c r="X32" s="91"/>
      <c r="Y32" s="91"/>
      <c r="Z32" s="91"/>
      <c r="AA32" s="91"/>
      <c r="AB32" s="91"/>
      <c r="AC32" s="91"/>
      <c r="AD32" s="91"/>
      <c r="AE32" s="91"/>
      <c r="AF32" s="91"/>
      <c r="AG32" s="91"/>
      <c r="AH32" s="92"/>
      <c r="AI32" s="3"/>
      <c r="AJ32" s="3"/>
    </row>
    <row r="33" spans="2:36">
      <c r="B33" s="31" t="s">
        <v>190</v>
      </c>
      <c r="C33" s="3"/>
      <c r="D33" s="3"/>
      <c r="E33" s="3"/>
      <c r="F33" s="3"/>
      <c r="G33" s="3"/>
      <c r="H33" s="14"/>
      <c r="I33" s="93"/>
      <c r="J33" s="93"/>
      <c r="K33" s="93"/>
      <c r="L33" s="68"/>
      <c r="M33" s="68"/>
      <c r="N33" s="68"/>
      <c r="O33" s="68"/>
      <c r="P33" s="68"/>
      <c r="Q33" s="68"/>
      <c r="R33" s="68"/>
      <c r="S33" s="68"/>
      <c r="T33" s="68"/>
      <c r="U33" s="93"/>
      <c r="V33" s="68"/>
      <c r="W33" s="68"/>
      <c r="X33" s="68"/>
      <c r="Y33" s="68"/>
      <c r="Z33" s="68"/>
      <c r="AA33" s="68"/>
      <c r="AB33" s="68"/>
      <c r="AC33" s="68"/>
      <c r="AD33" s="68"/>
      <c r="AE33" s="68"/>
      <c r="AF33" s="68"/>
      <c r="AG33" s="68"/>
      <c r="AH33" s="94"/>
      <c r="AI33" s="3"/>
      <c r="AJ33" s="3"/>
    </row>
    <row r="34" spans="2:36">
      <c r="B34" s="31"/>
      <c r="C34" s="32" t="s">
        <v>191</v>
      </c>
      <c r="D34" s="33"/>
      <c r="E34" s="33"/>
      <c r="F34" s="33"/>
      <c r="G34" s="33"/>
      <c r="H34" s="34"/>
      <c r="I34" s="36"/>
      <c r="J34" s="36"/>
      <c r="K34" s="36"/>
      <c r="L34" s="35"/>
      <c r="M34" s="35"/>
      <c r="N34" s="35"/>
      <c r="O34" s="35"/>
      <c r="P34" s="35"/>
      <c r="Q34" s="35"/>
      <c r="R34" s="35"/>
      <c r="S34" s="35"/>
      <c r="T34" s="35"/>
      <c r="U34" s="36"/>
      <c r="V34" s="35"/>
      <c r="W34" s="35"/>
      <c r="X34" s="35"/>
      <c r="Y34" s="35"/>
      <c r="Z34" s="35"/>
      <c r="AA34" s="35"/>
      <c r="AB34" s="35"/>
      <c r="AC34" s="35"/>
      <c r="AD34" s="35"/>
      <c r="AE34" s="35"/>
      <c r="AF34" s="35"/>
      <c r="AG34" s="35"/>
      <c r="AH34" s="37"/>
      <c r="AI34" s="3"/>
      <c r="AJ34" s="3"/>
    </row>
    <row r="35" spans="2:36">
      <c r="B35" s="31"/>
      <c r="C35" s="19" t="s">
        <v>192</v>
      </c>
      <c r="D35" s="20"/>
      <c r="E35" s="20"/>
      <c r="F35" s="20"/>
      <c r="G35" s="20"/>
      <c r="H35" s="21"/>
      <c r="I35" s="22"/>
      <c r="J35" s="22"/>
      <c r="K35" s="22"/>
      <c r="L35" s="23"/>
      <c r="M35" s="23"/>
      <c r="N35" s="23"/>
      <c r="O35" s="23"/>
      <c r="P35" s="23"/>
      <c r="Q35" s="23"/>
      <c r="R35" s="23"/>
      <c r="S35" s="23"/>
      <c r="T35" s="23"/>
      <c r="U35" s="22"/>
      <c r="V35" s="23"/>
      <c r="W35" s="23"/>
      <c r="X35" s="23"/>
      <c r="Y35" s="23"/>
      <c r="Z35" s="23"/>
      <c r="AA35" s="23"/>
      <c r="AB35" s="23"/>
      <c r="AC35" s="23"/>
      <c r="AD35" s="23"/>
      <c r="AE35" s="23"/>
      <c r="AF35" s="23"/>
      <c r="AG35" s="23"/>
      <c r="AH35" s="24"/>
      <c r="AI35" s="3"/>
      <c r="AJ35" s="3"/>
    </row>
    <row r="36" spans="2:36" ht="12.75" thickBot="1">
      <c r="B36" s="127" t="s">
        <v>193</v>
      </c>
      <c r="C36" s="51"/>
      <c r="D36" s="51"/>
      <c r="E36" s="51"/>
      <c r="F36" s="51"/>
      <c r="G36" s="51"/>
      <c r="H36" s="52"/>
      <c r="I36" s="54"/>
      <c r="J36" s="54"/>
      <c r="K36" s="54"/>
      <c r="L36" s="53"/>
      <c r="M36" s="53"/>
      <c r="N36" s="53"/>
      <c r="O36" s="53"/>
      <c r="P36" s="53"/>
      <c r="Q36" s="53"/>
      <c r="R36" s="53"/>
      <c r="S36" s="53"/>
      <c r="T36" s="53"/>
      <c r="U36" s="54"/>
      <c r="V36" s="53"/>
      <c r="W36" s="53"/>
      <c r="X36" s="53"/>
      <c r="Y36" s="53"/>
      <c r="Z36" s="53"/>
      <c r="AA36" s="53"/>
      <c r="AB36" s="53"/>
      <c r="AC36" s="53"/>
      <c r="AD36" s="53"/>
      <c r="AE36" s="53"/>
      <c r="AF36" s="53"/>
      <c r="AG36" s="53"/>
      <c r="AH36" s="55"/>
      <c r="AI36" s="3"/>
      <c r="AJ36" s="3"/>
    </row>
    <row r="37" spans="2:36">
      <c r="B37" s="555" t="s">
        <v>194</v>
      </c>
      <c r="C37" s="555"/>
      <c r="D37" s="555"/>
      <c r="E37" s="555"/>
      <c r="F37" s="555"/>
      <c r="G37" s="555"/>
      <c r="H37" s="555"/>
      <c r="I37" s="95"/>
      <c r="J37" s="95"/>
      <c r="K37" s="95"/>
      <c r="L37" s="95"/>
      <c r="M37" s="95"/>
      <c r="N37" s="95"/>
      <c r="O37" s="95"/>
      <c r="P37" s="96"/>
      <c r="Q37" s="129"/>
      <c r="R37" s="129"/>
      <c r="S37" s="129"/>
      <c r="T37" s="129"/>
      <c r="U37" s="129"/>
      <c r="V37" s="95"/>
      <c r="W37" s="95"/>
      <c r="X37" s="95"/>
      <c r="Y37" s="95"/>
      <c r="Z37" s="95"/>
      <c r="AA37" s="95"/>
      <c r="AB37" s="95"/>
      <c r="AC37" s="95"/>
      <c r="AD37" s="95"/>
      <c r="AE37" s="95"/>
      <c r="AF37" s="95"/>
      <c r="AG37" s="95"/>
      <c r="AH37" s="3"/>
      <c r="AI37" s="3"/>
      <c r="AJ37" s="3"/>
    </row>
    <row r="38" spans="2:36">
      <c r="B38" s="97" t="s">
        <v>195</v>
      </c>
      <c r="C38" s="3" t="s">
        <v>196</v>
      </c>
      <c r="D38" s="3"/>
      <c r="E38" s="3"/>
      <c r="F38" s="3"/>
      <c r="G38" s="3"/>
      <c r="H38" s="3"/>
      <c r="I38" s="129"/>
      <c r="J38" s="129"/>
      <c r="K38" s="129"/>
      <c r="L38" s="129"/>
      <c r="M38" s="129"/>
      <c r="N38" s="129"/>
      <c r="O38" s="129"/>
      <c r="P38" s="96"/>
      <c r="Q38" s="96"/>
      <c r="R38" s="129"/>
      <c r="S38" s="95"/>
      <c r="T38" s="95"/>
      <c r="U38" s="95"/>
      <c r="V38" s="95"/>
      <c r="W38" s="95"/>
      <c r="X38" s="95"/>
      <c r="Y38" s="95"/>
      <c r="Z38" s="95"/>
      <c r="AA38" s="95"/>
      <c r="AB38" s="95"/>
      <c r="AC38" s="95"/>
      <c r="AD38" s="95"/>
      <c r="AE38" s="95"/>
      <c r="AF38" s="95"/>
      <c r="AG38" s="95"/>
      <c r="AH38" s="3"/>
      <c r="AI38" s="3"/>
      <c r="AJ38" s="3"/>
    </row>
    <row r="39" spans="2:36">
      <c r="B39" s="97" t="s">
        <v>197</v>
      </c>
      <c r="C39" s="3" t="s">
        <v>198</v>
      </c>
      <c r="D39" s="3"/>
      <c r="E39" s="3"/>
      <c r="F39" s="3"/>
      <c r="G39" s="3"/>
      <c r="H39" s="3"/>
      <c r="I39" s="129"/>
      <c r="J39" s="129"/>
      <c r="K39" s="129"/>
      <c r="L39" s="129"/>
      <c r="M39" s="129"/>
      <c r="N39" s="129"/>
      <c r="O39" s="129"/>
      <c r="P39" s="98"/>
      <c r="Q39" s="3"/>
      <c r="R39" s="129"/>
      <c r="S39" s="95"/>
      <c r="T39" s="95"/>
      <c r="U39" s="95"/>
      <c r="V39" s="95"/>
      <c r="W39" s="95"/>
      <c r="X39" s="95"/>
      <c r="Y39" s="95"/>
      <c r="Z39" s="95"/>
      <c r="AA39" s="95"/>
      <c r="AB39" s="95"/>
      <c r="AC39" s="95"/>
      <c r="AD39" s="95"/>
      <c r="AE39" s="95"/>
      <c r="AF39" s="95"/>
      <c r="AG39" s="95"/>
      <c r="AH39" s="3"/>
      <c r="AI39" s="3"/>
      <c r="AJ39" s="3"/>
    </row>
    <row r="40" spans="2:36">
      <c r="B40" s="97" t="s">
        <v>199</v>
      </c>
      <c r="C40" s="3" t="s">
        <v>200</v>
      </c>
      <c r="D40" s="3"/>
      <c r="E40" s="3"/>
      <c r="F40" s="3"/>
      <c r="G40" s="3"/>
      <c r="H40" s="3"/>
      <c r="I40" s="129"/>
      <c r="J40" s="129"/>
      <c r="K40" s="129"/>
      <c r="L40" s="129"/>
      <c r="M40" s="129"/>
      <c r="N40" s="129"/>
      <c r="O40" s="129"/>
      <c r="P40" s="96"/>
      <c r="Q40" s="96"/>
      <c r="R40" s="129"/>
      <c r="S40" s="95"/>
      <c r="T40" s="95"/>
      <c r="U40" s="95"/>
      <c r="V40" s="95"/>
      <c r="W40" s="95"/>
      <c r="X40" s="95"/>
      <c r="Y40" s="95"/>
      <c r="Z40" s="95"/>
      <c r="AA40" s="95"/>
      <c r="AB40" s="95"/>
      <c r="AC40" s="95"/>
      <c r="AD40" s="95"/>
      <c r="AE40" s="95"/>
      <c r="AF40" s="95"/>
      <c r="AG40" s="95"/>
      <c r="AH40" s="3"/>
      <c r="AI40" s="3"/>
      <c r="AJ40" s="3"/>
    </row>
    <row r="41" spans="2:36">
      <c r="B41" s="97" t="s">
        <v>201</v>
      </c>
      <c r="C41" s="3" t="s">
        <v>202</v>
      </c>
      <c r="D41" s="3"/>
      <c r="E41" s="3"/>
      <c r="F41" s="3"/>
      <c r="G41" s="3"/>
      <c r="H41" s="3"/>
      <c r="I41" s="129"/>
      <c r="J41" s="129"/>
      <c r="K41" s="129"/>
      <c r="L41" s="129"/>
      <c r="M41" s="129"/>
      <c r="N41" s="129"/>
      <c r="O41" s="129"/>
      <c r="P41" s="98"/>
      <c r="Q41" s="3"/>
      <c r="R41" s="129"/>
      <c r="S41" s="95"/>
      <c r="T41" s="95"/>
      <c r="U41" s="95"/>
      <c r="V41" s="95"/>
      <c r="W41" s="95"/>
      <c r="X41" s="95"/>
      <c r="Y41" s="95"/>
      <c r="Z41" s="95"/>
      <c r="AA41" s="95"/>
      <c r="AB41" s="95"/>
      <c r="AC41" s="95"/>
      <c r="AD41" s="95"/>
      <c r="AE41" s="95"/>
      <c r="AF41" s="95"/>
      <c r="AG41" s="95"/>
      <c r="AH41" s="3"/>
      <c r="AI41" s="3"/>
      <c r="AJ41" s="3"/>
    </row>
    <row r="42" spans="2:36">
      <c r="B42" s="97" t="s">
        <v>203</v>
      </c>
      <c r="C42" s="3" t="s">
        <v>204</v>
      </c>
      <c r="D42" s="3"/>
      <c r="E42" s="3"/>
      <c r="F42" s="3"/>
      <c r="G42" s="3"/>
      <c r="H42" s="3"/>
      <c r="I42" s="129"/>
      <c r="J42" s="129"/>
      <c r="K42" s="129"/>
      <c r="L42" s="129"/>
      <c r="M42" s="129"/>
      <c r="N42" s="129"/>
      <c r="O42" s="129"/>
      <c r="P42" s="96"/>
      <c r="Q42" s="96"/>
      <c r="R42" s="129"/>
      <c r="S42" s="95"/>
      <c r="T42" s="95"/>
      <c r="U42" s="95"/>
      <c r="V42" s="95"/>
      <c r="W42" s="95"/>
      <c r="X42" s="95"/>
      <c r="Y42" s="95"/>
      <c r="Z42" s="95"/>
      <c r="AA42" s="95"/>
      <c r="AB42" s="95"/>
      <c r="AC42" s="95"/>
      <c r="AD42" s="95"/>
      <c r="AE42" s="95"/>
      <c r="AF42" s="95"/>
      <c r="AG42" s="95"/>
      <c r="AH42" s="3"/>
      <c r="AI42" s="3"/>
      <c r="AJ42" s="3"/>
    </row>
    <row r="43" spans="2:36">
      <c r="B43" s="97" t="s">
        <v>205</v>
      </c>
      <c r="C43" s="3" t="s">
        <v>206</v>
      </c>
      <c r="D43" s="3"/>
      <c r="E43" s="3"/>
      <c r="F43" s="3"/>
      <c r="G43" s="3"/>
      <c r="H43" s="3"/>
      <c r="I43" s="3"/>
      <c r="J43" s="3"/>
      <c r="K43" s="3"/>
      <c r="L43" s="3"/>
      <c r="M43" s="95"/>
      <c r="N43" s="95"/>
      <c r="O43" s="95"/>
      <c r="P43" s="98"/>
      <c r="Q43" s="3"/>
      <c r="R43" s="95"/>
      <c r="S43" s="95"/>
      <c r="T43" s="95"/>
      <c r="U43" s="95"/>
      <c r="V43" s="95"/>
      <c r="W43" s="95"/>
      <c r="X43" s="95"/>
      <c r="Y43" s="95"/>
      <c r="Z43" s="95"/>
      <c r="AA43" s="95"/>
      <c r="AB43" s="95"/>
      <c r="AC43" s="95"/>
      <c r="AD43" s="95"/>
      <c r="AE43" s="95"/>
      <c r="AF43" s="95"/>
      <c r="AG43" s="95"/>
      <c r="AH43" s="3"/>
      <c r="AI43" s="3"/>
      <c r="AJ43" s="3"/>
    </row>
    <row r="44" spans="2:36">
      <c r="B44" s="3"/>
      <c r="C44" s="3" t="s">
        <v>207</v>
      </c>
      <c r="D44" s="3"/>
      <c r="E44" s="3"/>
      <c r="F44" s="3"/>
      <c r="G44" s="3"/>
      <c r="H44" s="3"/>
      <c r="I44" s="95"/>
      <c r="J44" s="95"/>
      <c r="K44" s="95"/>
      <c r="L44" s="95"/>
      <c r="M44" s="3"/>
      <c r="N44" s="3"/>
      <c r="O44" s="3"/>
      <c r="P44" s="3"/>
      <c r="Q44" s="3"/>
      <c r="R44" s="3"/>
      <c r="S44" s="3"/>
      <c r="T44" s="3"/>
      <c r="U44" s="3"/>
      <c r="V44" s="3"/>
      <c r="W44" s="3"/>
      <c r="X44" s="3"/>
      <c r="Y44" s="3"/>
      <c r="Z44" s="3"/>
      <c r="AA44" s="3"/>
      <c r="AB44" s="3"/>
      <c r="AC44" s="3"/>
      <c r="AD44" s="3"/>
      <c r="AE44" s="3"/>
      <c r="AF44" s="3"/>
      <c r="AG44" s="3"/>
      <c r="AH44" s="3"/>
      <c r="AI44" s="3"/>
      <c r="AJ44" s="3"/>
    </row>
    <row r="45" spans="2:36">
      <c r="B45" s="97" t="s">
        <v>208</v>
      </c>
      <c r="C45" s="3" t="s">
        <v>209</v>
      </c>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2:36">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2:36">
      <c r="B47" s="9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2:36" s="3" customFormat="1"/>
  </sheetData>
  <mergeCells count="2">
    <mergeCell ref="B37:H37"/>
    <mergeCell ref="AH3:AH4"/>
  </mergeCells>
  <phoneticPr fontId="2"/>
  <pageMargins left="0.74803149606299213" right="0.74803149606299213" top="0.55118110236220474" bottom="0.27559055118110237" header="0.39370078740157483" footer="0.23622047244094491"/>
  <pageSetup paperSize="8"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BCCC-05D3-42F5-AC11-F24B829319AA}">
  <dimension ref="A1:AG65"/>
  <sheetViews>
    <sheetView showGridLines="0" view="pageBreakPreview" zoomScale="55" zoomScaleNormal="70" zoomScaleSheetLayoutView="55" workbookViewId="0"/>
  </sheetViews>
  <sheetFormatPr defaultColWidth="9" defaultRowHeight="12"/>
  <cols>
    <col min="1" max="1" width="2.375" style="8" customWidth="1"/>
    <col min="2" max="2" width="5.375" style="8" customWidth="1"/>
    <col min="3" max="5" width="3" style="8" customWidth="1"/>
    <col min="6" max="6" width="14.5" style="8" customWidth="1"/>
    <col min="7" max="7" width="22.625" style="8" customWidth="1"/>
    <col min="8" max="42" width="11.75" style="8" customWidth="1"/>
    <col min="43" max="16384" width="9" style="8"/>
  </cols>
  <sheetData>
    <row r="1" spans="1:33">
      <c r="A1" s="163"/>
      <c r="B1" s="163" t="s">
        <v>210</v>
      </c>
      <c r="F1" s="163"/>
    </row>
    <row r="2" spans="1:33" ht="11.1" customHeight="1" thickBot="1">
      <c r="A2" s="163"/>
      <c r="AG2" s="8" t="s">
        <v>211</v>
      </c>
    </row>
    <row r="3" spans="1:33">
      <c r="B3" s="4"/>
      <c r="C3" s="5"/>
      <c r="D3" s="5"/>
      <c r="E3" s="5"/>
      <c r="F3" s="5"/>
      <c r="G3" s="164"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56" t="s">
        <v>48</v>
      </c>
    </row>
    <row r="4" spans="1:33" ht="12.75" thickBot="1">
      <c r="B4" s="9"/>
      <c r="C4" s="10"/>
      <c r="D4" s="10"/>
      <c r="E4" s="10"/>
      <c r="F4" s="10"/>
      <c r="G4" s="165"/>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57"/>
    </row>
    <row r="5" spans="1:33">
      <c r="B5" s="166" t="s">
        <v>165</v>
      </c>
      <c r="G5" s="167"/>
      <c r="H5" s="168"/>
      <c r="I5" s="168"/>
      <c r="J5" s="169"/>
      <c r="K5" s="169"/>
      <c r="L5" s="169"/>
      <c r="M5" s="169"/>
      <c r="N5" s="169"/>
      <c r="O5" s="169"/>
      <c r="P5" s="169"/>
      <c r="Q5" s="169"/>
      <c r="R5" s="169"/>
      <c r="S5" s="168"/>
      <c r="T5" s="169"/>
      <c r="U5" s="169"/>
      <c r="V5" s="169"/>
      <c r="W5" s="169"/>
      <c r="X5" s="169"/>
      <c r="Y5" s="170"/>
      <c r="Z5" s="171"/>
      <c r="AA5" s="169"/>
      <c r="AB5" s="169"/>
      <c r="AC5" s="168"/>
      <c r="AD5" s="169"/>
      <c r="AE5" s="169"/>
      <c r="AF5" s="169"/>
      <c r="AG5" s="169"/>
    </row>
    <row r="6" spans="1:33">
      <c r="B6" s="172" t="s">
        <v>166</v>
      </c>
      <c r="C6" s="28" t="s">
        <v>167</v>
      </c>
      <c r="D6" s="29"/>
      <c r="E6" s="29"/>
      <c r="F6" s="29"/>
      <c r="G6" s="173"/>
      <c r="H6" s="174"/>
      <c r="I6" s="174"/>
      <c r="J6" s="175"/>
      <c r="K6" s="175"/>
      <c r="L6" s="175"/>
      <c r="M6" s="175"/>
      <c r="N6" s="175"/>
      <c r="O6" s="175"/>
      <c r="P6" s="175"/>
      <c r="Q6" s="175"/>
      <c r="R6" s="175"/>
      <c r="S6" s="174"/>
      <c r="T6" s="175"/>
      <c r="U6" s="175"/>
      <c r="V6" s="175"/>
      <c r="W6" s="175"/>
      <c r="X6" s="175"/>
      <c r="Y6" s="176"/>
      <c r="Z6" s="177"/>
      <c r="AA6" s="175"/>
      <c r="AB6" s="175"/>
      <c r="AC6" s="174"/>
      <c r="AD6" s="175"/>
      <c r="AE6" s="175"/>
      <c r="AF6" s="175"/>
      <c r="AG6" s="175"/>
    </row>
    <row r="7" spans="1:33">
      <c r="B7" s="166"/>
      <c r="C7" s="40"/>
      <c r="D7" s="19" t="s">
        <v>212</v>
      </c>
      <c r="E7" s="19"/>
      <c r="F7" s="47"/>
      <c r="G7" s="178"/>
      <c r="H7" s="179"/>
      <c r="I7" s="179"/>
      <c r="J7" s="180"/>
      <c r="K7" s="175"/>
      <c r="L7" s="175"/>
      <c r="M7" s="175"/>
      <c r="N7" s="175"/>
      <c r="O7" s="175"/>
      <c r="P7" s="175"/>
      <c r="Q7" s="175"/>
      <c r="R7" s="175"/>
      <c r="S7" s="174"/>
      <c r="T7" s="175"/>
      <c r="U7" s="175"/>
      <c r="V7" s="175"/>
      <c r="W7" s="175"/>
      <c r="X7" s="175"/>
      <c r="Y7" s="176"/>
      <c r="Z7" s="177"/>
      <c r="AA7" s="175"/>
      <c r="AB7" s="175"/>
      <c r="AC7" s="174"/>
      <c r="AD7" s="175"/>
      <c r="AE7" s="175"/>
      <c r="AF7" s="175"/>
      <c r="AG7" s="175"/>
    </row>
    <row r="8" spans="1:33">
      <c r="B8" s="166"/>
      <c r="C8" s="40"/>
      <c r="D8" s="64"/>
      <c r="E8" s="19" t="s">
        <v>213</v>
      </c>
      <c r="F8" s="47"/>
      <c r="G8" s="178"/>
      <c r="H8" s="179"/>
      <c r="I8" s="179"/>
      <c r="J8" s="180"/>
      <c r="K8" s="175"/>
      <c r="L8" s="175"/>
      <c r="M8" s="175"/>
      <c r="N8" s="175"/>
      <c r="O8" s="175"/>
      <c r="P8" s="175"/>
      <c r="Q8" s="175"/>
      <c r="R8" s="175"/>
      <c r="S8" s="174"/>
      <c r="T8" s="175"/>
      <c r="U8" s="175"/>
      <c r="V8" s="175"/>
      <c r="W8" s="175"/>
      <c r="X8" s="175"/>
      <c r="Y8" s="176"/>
      <c r="Z8" s="177"/>
      <c r="AA8" s="175"/>
      <c r="AB8" s="175"/>
      <c r="AC8" s="174"/>
      <c r="AD8" s="175"/>
      <c r="AE8" s="175"/>
      <c r="AF8" s="175"/>
      <c r="AG8" s="175"/>
    </row>
    <row r="9" spans="1:33">
      <c r="B9" s="166"/>
      <c r="C9" s="40"/>
      <c r="D9" s="25"/>
      <c r="E9" s="19" t="s">
        <v>214</v>
      </c>
      <c r="F9" s="47"/>
      <c r="G9" s="178"/>
      <c r="H9" s="179"/>
      <c r="I9" s="179"/>
      <c r="J9" s="180"/>
      <c r="K9" s="175"/>
      <c r="L9" s="175"/>
      <c r="M9" s="175"/>
      <c r="N9" s="175"/>
      <c r="O9" s="175"/>
      <c r="P9" s="175"/>
      <c r="Q9" s="175"/>
      <c r="R9" s="175"/>
      <c r="S9" s="174"/>
      <c r="T9" s="175"/>
      <c r="U9" s="175"/>
      <c r="V9" s="175"/>
      <c r="W9" s="175"/>
      <c r="X9" s="175"/>
      <c r="Y9" s="176"/>
      <c r="Z9" s="177"/>
      <c r="AA9" s="175"/>
      <c r="AB9" s="175"/>
      <c r="AC9" s="174"/>
      <c r="AD9" s="175"/>
      <c r="AE9" s="175"/>
      <c r="AF9" s="175"/>
      <c r="AG9" s="175"/>
    </row>
    <row r="10" spans="1:33">
      <c r="B10" s="166"/>
      <c r="C10" s="40"/>
      <c r="D10" s="19" t="s">
        <v>215</v>
      </c>
      <c r="E10" s="19"/>
      <c r="F10" s="47"/>
      <c r="G10" s="178"/>
      <c r="H10" s="179"/>
      <c r="I10" s="179"/>
      <c r="J10" s="180"/>
      <c r="K10" s="175"/>
      <c r="L10" s="175"/>
      <c r="M10" s="175"/>
      <c r="N10" s="175"/>
      <c r="O10" s="175"/>
      <c r="P10" s="175"/>
      <c r="Q10" s="175"/>
      <c r="R10" s="175"/>
      <c r="S10" s="174"/>
      <c r="T10" s="175"/>
      <c r="U10" s="175"/>
      <c r="V10" s="175"/>
      <c r="W10" s="175"/>
      <c r="X10" s="175"/>
      <c r="Y10" s="176"/>
      <c r="Z10" s="177"/>
      <c r="AA10" s="175"/>
      <c r="AB10" s="175"/>
      <c r="AC10" s="174"/>
      <c r="AD10" s="175"/>
      <c r="AE10" s="175"/>
      <c r="AF10" s="175"/>
      <c r="AG10" s="175"/>
    </row>
    <row r="11" spans="1:33">
      <c r="B11" s="166"/>
      <c r="C11" s="40"/>
      <c r="D11" s="65"/>
      <c r="E11" s="19"/>
      <c r="F11" s="47"/>
      <c r="G11" s="178"/>
      <c r="H11" s="179"/>
      <c r="I11" s="179"/>
      <c r="J11" s="180"/>
      <c r="K11" s="175"/>
      <c r="L11" s="175"/>
      <c r="M11" s="175"/>
      <c r="N11" s="175"/>
      <c r="O11" s="175"/>
      <c r="P11" s="175"/>
      <c r="Q11" s="175"/>
      <c r="R11" s="175"/>
      <c r="S11" s="174"/>
      <c r="T11" s="175"/>
      <c r="U11" s="175"/>
      <c r="V11" s="175"/>
      <c r="W11" s="175"/>
      <c r="X11" s="175"/>
      <c r="Y11" s="176"/>
      <c r="Z11" s="177"/>
      <c r="AA11" s="175"/>
      <c r="AB11" s="175"/>
      <c r="AC11" s="174"/>
      <c r="AD11" s="175"/>
      <c r="AE11" s="175"/>
      <c r="AF11" s="175"/>
      <c r="AG11" s="175"/>
    </row>
    <row r="12" spans="1:33">
      <c r="B12" s="166"/>
      <c r="C12" s="40"/>
      <c r="D12" s="19" t="s">
        <v>216</v>
      </c>
      <c r="E12" s="19"/>
      <c r="F12" s="47"/>
      <c r="G12" s="178"/>
      <c r="H12" s="179"/>
      <c r="I12" s="179"/>
      <c r="J12" s="180"/>
      <c r="K12" s="175"/>
      <c r="L12" s="175"/>
      <c r="M12" s="175"/>
      <c r="N12" s="175"/>
      <c r="O12" s="175"/>
      <c r="P12" s="175"/>
      <c r="Q12" s="175"/>
      <c r="R12" s="175"/>
      <c r="S12" s="174"/>
      <c r="T12" s="175"/>
      <c r="U12" s="175"/>
      <c r="V12" s="175"/>
      <c r="W12" s="175"/>
      <c r="X12" s="175"/>
      <c r="Y12" s="176"/>
      <c r="Z12" s="177"/>
      <c r="AA12" s="175"/>
      <c r="AB12" s="175"/>
      <c r="AC12" s="174"/>
      <c r="AD12" s="175"/>
      <c r="AE12" s="175"/>
      <c r="AF12" s="175"/>
      <c r="AG12" s="175"/>
    </row>
    <row r="13" spans="1:33">
      <c r="B13" s="166"/>
      <c r="C13" s="40"/>
      <c r="D13" s="64"/>
      <c r="E13" s="19"/>
      <c r="F13" s="47"/>
      <c r="G13" s="178"/>
      <c r="H13" s="179"/>
      <c r="I13" s="179"/>
      <c r="J13" s="180"/>
      <c r="K13" s="175"/>
      <c r="L13" s="175"/>
      <c r="M13" s="175"/>
      <c r="N13" s="175"/>
      <c r="O13" s="175"/>
      <c r="P13" s="175"/>
      <c r="Q13" s="175"/>
      <c r="R13" s="175"/>
      <c r="S13" s="174"/>
      <c r="T13" s="175"/>
      <c r="U13" s="175"/>
      <c r="V13" s="175"/>
      <c r="W13" s="175"/>
      <c r="X13" s="175"/>
      <c r="Y13" s="176"/>
      <c r="Z13" s="177"/>
      <c r="AA13" s="175"/>
      <c r="AB13" s="175"/>
      <c r="AC13" s="174"/>
      <c r="AD13" s="175"/>
      <c r="AE13" s="175"/>
      <c r="AF13" s="175"/>
      <c r="AG13" s="175"/>
    </row>
    <row r="14" spans="1:33" ht="12.75" thickBot="1">
      <c r="B14" s="181"/>
      <c r="C14" s="182"/>
      <c r="D14" s="183"/>
      <c r="E14" s="184"/>
      <c r="F14" s="185"/>
      <c r="G14" s="186"/>
      <c r="H14" s="174"/>
      <c r="I14" s="174"/>
      <c r="J14" s="187"/>
      <c r="K14" s="187"/>
      <c r="L14" s="187"/>
      <c r="M14" s="187"/>
      <c r="N14" s="187"/>
      <c r="O14" s="187"/>
      <c r="P14" s="187"/>
      <c r="Q14" s="187"/>
      <c r="R14" s="187"/>
      <c r="S14" s="188"/>
      <c r="T14" s="187"/>
      <c r="U14" s="187"/>
      <c r="V14" s="187"/>
      <c r="W14" s="187"/>
      <c r="X14" s="187"/>
      <c r="Y14" s="189"/>
      <c r="Z14" s="190"/>
      <c r="AA14" s="187"/>
      <c r="AB14" s="187"/>
      <c r="AC14" s="188"/>
      <c r="AD14" s="187"/>
      <c r="AE14" s="187"/>
      <c r="AF14" s="187"/>
      <c r="AG14" s="187"/>
    </row>
    <row r="15" spans="1:33">
      <c r="B15" s="191" t="s">
        <v>176</v>
      </c>
      <c r="C15" s="192" t="s">
        <v>177</v>
      </c>
      <c r="D15" s="193"/>
      <c r="E15" s="193"/>
      <c r="F15" s="193"/>
      <c r="G15" s="194"/>
      <c r="H15" s="195"/>
      <c r="I15" s="195"/>
      <c r="J15" s="196"/>
      <c r="K15" s="196"/>
      <c r="L15" s="196"/>
      <c r="M15" s="196"/>
      <c r="N15" s="196"/>
      <c r="O15" s="196"/>
      <c r="P15" s="196"/>
      <c r="Q15" s="196"/>
      <c r="R15" s="196"/>
      <c r="S15" s="195"/>
      <c r="T15" s="196"/>
      <c r="U15" s="196"/>
      <c r="V15" s="196"/>
      <c r="W15" s="196"/>
      <c r="X15" s="196"/>
      <c r="Y15" s="197"/>
      <c r="Z15" s="198"/>
      <c r="AA15" s="196"/>
      <c r="AB15" s="196"/>
      <c r="AC15" s="195"/>
      <c r="AD15" s="196"/>
      <c r="AE15" s="196"/>
      <c r="AF15" s="196"/>
      <c r="AG15" s="196"/>
    </row>
    <row r="16" spans="1:33">
      <c r="B16" s="166"/>
      <c r="C16" s="199"/>
      <c r="D16" s="200" t="s">
        <v>217</v>
      </c>
      <c r="E16" s="201"/>
      <c r="F16" s="201"/>
      <c r="G16" s="202"/>
      <c r="H16" s="203"/>
      <c r="I16" s="203"/>
      <c r="J16" s="204"/>
      <c r="K16" s="204"/>
      <c r="L16" s="204"/>
      <c r="M16" s="204"/>
      <c r="N16" s="204"/>
      <c r="O16" s="204"/>
      <c r="P16" s="204"/>
      <c r="Q16" s="204"/>
      <c r="R16" s="204"/>
      <c r="S16" s="203"/>
      <c r="T16" s="204"/>
      <c r="U16" s="204"/>
      <c r="V16" s="204"/>
      <c r="W16" s="204"/>
      <c r="X16" s="204"/>
      <c r="Y16" s="205"/>
      <c r="Z16" s="206"/>
      <c r="AA16" s="204"/>
      <c r="AB16" s="204"/>
      <c r="AC16" s="203"/>
      <c r="AD16" s="204"/>
      <c r="AE16" s="204"/>
      <c r="AF16" s="204"/>
      <c r="AG16" s="204"/>
    </row>
    <row r="17" spans="2:33">
      <c r="B17" s="166"/>
      <c r="C17" s="199"/>
      <c r="D17" s="207"/>
      <c r="E17" s="208" t="s">
        <v>218</v>
      </c>
      <c r="F17" s="209"/>
      <c r="G17" s="202"/>
      <c r="H17" s="203"/>
      <c r="I17" s="203"/>
      <c r="J17" s="204"/>
      <c r="K17" s="204"/>
      <c r="L17" s="204"/>
      <c r="M17" s="204"/>
      <c r="N17" s="204"/>
      <c r="O17" s="204"/>
      <c r="P17" s="204"/>
      <c r="Q17" s="204"/>
      <c r="R17" s="204"/>
      <c r="S17" s="203"/>
      <c r="T17" s="204"/>
      <c r="U17" s="204"/>
      <c r="V17" s="204"/>
      <c r="W17" s="204"/>
      <c r="X17" s="204"/>
      <c r="Y17" s="205"/>
      <c r="Z17" s="206"/>
      <c r="AA17" s="204"/>
      <c r="AB17" s="204"/>
      <c r="AC17" s="203"/>
      <c r="AD17" s="204"/>
      <c r="AE17" s="204"/>
      <c r="AF17" s="204"/>
      <c r="AG17" s="204"/>
    </row>
    <row r="18" spans="2:33">
      <c r="B18" s="166"/>
      <c r="C18" s="199"/>
      <c r="D18" s="207"/>
      <c r="E18" s="210"/>
      <c r="F18" s="201" t="s">
        <v>219</v>
      </c>
      <c r="G18" s="202"/>
      <c r="H18" s="203"/>
      <c r="I18" s="203"/>
      <c r="J18" s="204"/>
      <c r="K18" s="204"/>
      <c r="L18" s="204"/>
      <c r="M18" s="204"/>
      <c r="N18" s="204"/>
      <c r="O18" s="204"/>
      <c r="P18" s="204"/>
      <c r="Q18" s="204"/>
      <c r="R18" s="204"/>
      <c r="S18" s="203"/>
      <c r="T18" s="204"/>
      <c r="U18" s="204"/>
      <c r="V18" s="204"/>
      <c r="W18" s="204"/>
      <c r="X18" s="204"/>
      <c r="Y18" s="205"/>
      <c r="Z18" s="206"/>
      <c r="AA18" s="204"/>
      <c r="AB18" s="204"/>
      <c r="AC18" s="203"/>
      <c r="AD18" s="204"/>
      <c r="AE18" s="204"/>
      <c r="AF18" s="204"/>
      <c r="AG18" s="204"/>
    </row>
    <row r="19" spans="2:33">
      <c r="B19" s="166"/>
      <c r="C19" s="199"/>
      <c r="D19" s="207"/>
      <c r="E19" s="210"/>
      <c r="F19" s="201" t="s">
        <v>220</v>
      </c>
      <c r="G19" s="202"/>
      <c r="H19" s="203"/>
      <c r="I19" s="203"/>
      <c r="J19" s="204"/>
      <c r="K19" s="204"/>
      <c r="L19" s="204"/>
      <c r="M19" s="204"/>
      <c r="N19" s="204"/>
      <c r="O19" s="204"/>
      <c r="P19" s="204"/>
      <c r="Q19" s="204"/>
      <c r="R19" s="204"/>
      <c r="S19" s="203"/>
      <c r="T19" s="204"/>
      <c r="U19" s="204"/>
      <c r="V19" s="204"/>
      <c r="W19" s="204"/>
      <c r="X19" s="204"/>
      <c r="Y19" s="205"/>
      <c r="Z19" s="206"/>
      <c r="AA19" s="204"/>
      <c r="AB19" s="204"/>
      <c r="AC19" s="203"/>
      <c r="AD19" s="204"/>
      <c r="AE19" s="204"/>
      <c r="AF19" s="204"/>
      <c r="AG19" s="204"/>
    </row>
    <row r="20" spans="2:33">
      <c r="B20" s="181"/>
      <c r="C20" s="199"/>
      <c r="D20" s="200" t="s">
        <v>221</v>
      </c>
      <c r="E20" s="211"/>
      <c r="F20" s="212"/>
      <c r="G20" s="213"/>
      <c r="H20" s="214"/>
      <c r="I20" s="214"/>
      <c r="J20" s="215"/>
      <c r="K20" s="215"/>
      <c r="L20" s="215"/>
      <c r="M20" s="215"/>
      <c r="N20" s="215"/>
      <c r="O20" s="215"/>
      <c r="P20" s="215"/>
      <c r="Q20" s="215"/>
      <c r="R20" s="215"/>
      <c r="S20" s="214"/>
      <c r="T20" s="215"/>
      <c r="U20" s="215"/>
      <c r="V20" s="215"/>
      <c r="W20" s="215"/>
      <c r="X20" s="215"/>
      <c r="Y20" s="216"/>
      <c r="Z20" s="217"/>
      <c r="AA20" s="215"/>
      <c r="AB20" s="215"/>
      <c r="AC20" s="214"/>
      <c r="AD20" s="215"/>
      <c r="AE20" s="215"/>
      <c r="AF20" s="215"/>
      <c r="AG20" s="215"/>
    </row>
    <row r="21" spans="2:33">
      <c r="B21" s="181"/>
      <c r="C21" s="199"/>
      <c r="D21" s="208"/>
      <c r="E21" s="209" t="s">
        <v>222</v>
      </c>
      <c r="F21" s="201"/>
      <c r="G21" s="202"/>
      <c r="H21" s="214"/>
      <c r="I21" s="214"/>
      <c r="J21" s="215"/>
      <c r="K21" s="215"/>
      <c r="L21" s="215"/>
      <c r="M21" s="215"/>
      <c r="N21" s="215"/>
      <c r="O21" s="215"/>
      <c r="P21" s="215"/>
      <c r="Q21" s="215"/>
      <c r="R21" s="215"/>
      <c r="S21" s="214"/>
      <c r="T21" s="215"/>
      <c r="U21" s="215"/>
      <c r="V21" s="215"/>
      <c r="W21" s="215"/>
      <c r="X21" s="215"/>
      <c r="Y21" s="216"/>
      <c r="Z21" s="217"/>
      <c r="AA21" s="215"/>
      <c r="AB21" s="215"/>
      <c r="AC21" s="214"/>
      <c r="AD21" s="215"/>
      <c r="AE21" s="215"/>
      <c r="AF21" s="215"/>
      <c r="AG21" s="215"/>
    </row>
    <row r="22" spans="2:33">
      <c r="B22" s="166"/>
      <c r="C22" s="40"/>
      <c r="D22" s="64"/>
      <c r="E22" s="19"/>
      <c r="F22" s="33" t="s">
        <v>219</v>
      </c>
      <c r="G22" s="178"/>
      <c r="H22" s="179"/>
      <c r="I22" s="179"/>
      <c r="J22" s="180"/>
      <c r="K22" s="175"/>
      <c r="L22" s="175"/>
      <c r="M22" s="175"/>
      <c r="N22" s="175"/>
      <c r="O22" s="175"/>
      <c r="P22" s="175"/>
      <c r="Q22" s="175"/>
      <c r="R22" s="175"/>
      <c r="S22" s="174"/>
      <c r="T22" s="175"/>
      <c r="U22" s="175"/>
      <c r="V22" s="175"/>
      <c r="W22" s="175"/>
      <c r="X22" s="175"/>
      <c r="Y22" s="176"/>
      <c r="Z22" s="177"/>
      <c r="AA22" s="175"/>
      <c r="AB22" s="175"/>
      <c r="AC22" s="174"/>
      <c r="AD22" s="175"/>
      <c r="AE22" s="175"/>
      <c r="AF22" s="175"/>
      <c r="AG22" s="175"/>
    </row>
    <row r="23" spans="2:33">
      <c r="B23" s="166"/>
      <c r="C23" s="199"/>
      <c r="D23" s="207"/>
      <c r="E23" s="210"/>
      <c r="F23" s="201" t="s">
        <v>220</v>
      </c>
      <c r="G23" s="202"/>
      <c r="H23" s="203"/>
      <c r="I23" s="203"/>
      <c r="J23" s="204"/>
      <c r="K23" s="204"/>
      <c r="L23" s="204"/>
      <c r="M23" s="204"/>
      <c r="N23" s="204"/>
      <c r="O23" s="204"/>
      <c r="P23" s="204"/>
      <c r="Q23" s="204"/>
      <c r="R23" s="204"/>
      <c r="S23" s="203"/>
      <c r="T23" s="204"/>
      <c r="U23" s="204"/>
      <c r="V23" s="204"/>
      <c r="W23" s="204"/>
      <c r="X23" s="204"/>
      <c r="Y23" s="205"/>
      <c r="Z23" s="206"/>
      <c r="AA23" s="204"/>
      <c r="AB23" s="204"/>
      <c r="AC23" s="203"/>
      <c r="AD23" s="204"/>
      <c r="AE23" s="204"/>
      <c r="AF23" s="204"/>
      <c r="AG23" s="204"/>
    </row>
    <row r="24" spans="2:33">
      <c r="B24" s="181"/>
      <c r="C24" s="199"/>
      <c r="D24" s="208"/>
      <c r="E24" s="209" t="s">
        <v>223</v>
      </c>
      <c r="F24" s="201"/>
      <c r="G24" s="202"/>
      <c r="H24" s="214"/>
      <c r="I24" s="214"/>
      <c r="J24" s="215"/>
      <c r="K24" s="215"/>
      <c r="L24" s="215"/>
      <c r="M24" s="215"/>
      <c r="N24" s="215"/>
      <c r="O24" s="215"/>
      <c r="P24" s="215"/>
      <c r="Q24" s="215"/>
      <c r="R24" s="215"/>
      <c r="S24" s="214"/>
      <c r="T24" s="215"/>
      <c r="U24" s="215"/>
      <c r="V24" s="215"/>
      <c r="W24" s="215"/>
      <c r="X24" s="215"/>
      <c r="Y24" s="216"/>
      <c r="Z24" s="217"/>
      <c r="AA24" s="215"/>
      <c r="AB24" s="215"/>
      <c r="AC24" s="214"/>
      <c r="AD24" s="215"/>
      <c r="AE24" s="215"/>
      <c r="AF24" s="215"/>
      <c r="AG24" s="215"/>
    </row>
    <row r="25" spans="2:33">
      <c r="B25" s="166"/>
      <c r="C25" s="40"/>
      <c r="D25" s="64"/>
      <c r="E25" s="19"/>
      <c r="F25" s="33" t="s">
        <v>219</v>
      </c>
      <c r="G25" s="178"/>
      <c r="H25" s="179"/>
      <c r="I25" s="179"/>
      <c r="J25" s="180"/>
      <c r="K25" s="175"/>
      <c r="L25" s="175"/>
      <c r="M25" s="175"/>
      <c r="N25" s="175"/>
      <c r="O25" s="175"/>
      <c r="P25" s="175"/>
      <c r="Q25" s="175"/>
      <c r="R25" s="175"/>
      <c r="S25" s="174"/>
      <c r="T25" s="175"/>
      <c r="U25" s="175"/>
      <c r="V25" s="175"/>
      <c r="W25" s="175"/>
      <c r="X25" s="175"/>
      <c r="Y25" s="176"/>
      <c r="Z25" s="177"/>
      <c r="AA25" s="175"/>
      <c r="AB25" s="175"/>
      <c r="AC25" s="174"/>
      <c r="AD25" s="175"/>
      <c r="AE25" s="175"/>
      <c r="AF25" s="175"/>
      <c r="AG25" s="175"/>
    </row>
    <row r="26" spans="2:33">
      <c r="B26" s="166"/>
      <c r="C26" s="199"/>
      <c r="D26" s="207"/>
      <c r="E26" s="210"/>
      <c r="F26" s="201" t="s">
        <v>220</v>
      </c>
      <c r="G26" s="202"/>
      <c r="H26" s="203"/>
      <c r="I26" s="203"/>
      <c r="J26" s="204"/>
      <c r="K26" s="204"/>
      <c r="L26" s="204"/>
      <c r="M26" s="204"/>
      <c r="N26" s="204"/>
      <c r="O26" s="204"/>
      <c r="P26" s="204"/>
      <c r="Q26" s="204"/>
      <c r="R26" s="204"/>
      <c r="S26" s="203"/>
      <c r="T26" s="204"/>
      <c r="U26" s="204"/>
      <c r="V26" s="204"/>
      <c r="W26" s="204"/>
      <c r="X26" s="204"/>
      <c r="Y26" s="205"/>
      <c r="Z26" s="206"/>
      <c r="AA26" s="204"/>
      <c r="AB26" s="204"/>
      <c r="AC26" s="203"/>
      <c r="AD26" s="204"/>
      <c r="AE26" s="204"/>
      <c r="AF26" s="204"/>
      <c r="AG26" s="204"/>
    </row>
    <row r="27" spans="2:33">
      <c r="B27" s="181"/>
      <c r="C27" s="199"/>
      <c r="D27" s="208"/>
      <c r="E27" s="209" t="s">
        <v>224</v>
      </c>
      <c r="F27" s="201"/>
      <c r="G27" s="202"/>
      <c r="H27" s="214"/>
      <c r="I27" s="214"/>
      <c r="J27" s="215"/>
      <c r="K27" s="215"/>
      <c r="L27" s="215"/>
      <c r="M27" s="215"/>
      <c r="N27" s="215"/>
      <c r="O27" s="215"/>
      <c r="P27" s="215"/>
      <c r="Q27" s="215"/>
      <c r="R27" s="215"/>
      <c r="S27" s="214"/>
      <c r="T27" s="215"/>
      <c r="U27" s="215"/>
      <c r="V27" s="215"/>
      <c r="W27" s="215"/>
      <c r="X27" s="215"/>
      <c r="Y27" s="216"/>
      <c r="Z27" s="217"/>
      <c r="AA27" s="215"/>
      <c r="AB27" s="215"/>
      <c r="AC27" s="214"/>
      <c r="AD27" s="215"/>
      <c r="AE27" s="215"/>
      <c r="AF27" s="215"/>
      <c r="AG27" s="215"/>
    </row>
    <row r="28" spans="2:33">
      <c r="B28" s="166"/>
      <c r="C28" s="40"/>
      <c r="D28" s="64"/>
      <c r="E28" s="19"/>
      <c r="F28" s="33" t="s">
        <v>219</v>
      </c>
      <c r="G28" s="178"/>
      <c r="H28" s="179"/>
      <c r="I28" s="179"/>
      <c r="J28" s="180"/>
      <c r="K28" s="175"/>
      <c r="L28" s="175"/>
      <c r="M28" s="175"/>
      <c r="N28" s="175"/>
      <c r="O28" s="175"/>
      <c r="P28" s="175"/>
      <c r="Q28" s="175"/>
      <c r="R28" s="175"/>
      <c r="S28" s="174"/>
      <c r="T28" s="175"/>
      <c r="U28" s="175"/>
      <c r="V28" s="175"/>
      <c r="W28" s="175"/>
      <c r="X28" s="175"/>
      <c r="Y28" s="176"/>
      <c r="Z28" s="177"/>
      <c r="AA28" s="175"/>
      <c r="AB28" s="175"/>
      <c r="AC28" s="174"/>
      <c r="AD28" s="175"/>
      <c r="AE28" s="175"/>
      <c r="AF28" s="175"/>
      <c r="AG28" s="175"/>
    </row>
    <row r="29" spans="2:33">
      <c r="B29" s="166"/>
      <c r="C29" s="199"/>
      <c r="D29" s="207"/>
      <c r="E29" s="210"/>
      <c r="F29" s="201" t="s">
        <v>220</v>
      </c>
      <c r="G29" s="202"/>
      <c r="H29" s="203"/>
      <c r="I29" s="203"/>
      <c r="J29" s="204"/>
      <c r="K29" s="204"/>
      <c r="L29" s="204"/>
      <c r="M29" s="204"/>
      <c r="N29" s="204"/>
      <c r="O29" s="204"/>
      <c r="P29" s="204"/>
      <c r="Q29" s="204"/>
      <c r="R29" s="204"/>
      <c r="S29" s="203"/>
      <c r="T29" s="204"/>
      <c r="U29" s="204"/>
      <c r="V29" s="204"/>
      <c r="W29" s="204"/>
      <c r="X29" s="204"/>
      <c r="Y29" s="205"/>
      <c r="Z29" s="206"/>
      <c r="AA29" s="204"/>
      <c r="AB29" s="204"/>
      <c r="AC29" s="203"/>
      <c r="AD29" s="204"/>
      <c r="AE29" s="204"/>
      <c r="AF29" s="204"/>
      <c r="AG29" s="204"/>
    </row>
    <row r="30" spans="2:33">
      <c r="B30" s="181"/>
      <c r="C30" s="199"/>
      <c r="D30" s="208"/>
      <c r="E30" s="209" t="s">
        <v>182</v>
      </c>
      <c r="F30" s="201"/>
      <c r="G30" s="202"/>
      <c r="H30" s="214"/>
      <c r="I30" s="214"/>
      <c r="J30" s="215"/>
      <c r="K30" s="215"/>
      <c r="L30" s="215"/>
      <c r="M30" s="215"/>
      <c r="N30" s="215"/>
      <c r="O30" s="215"/>
      <c r="P30" s="215"/>
      <c r="Q30" s="215"/>
      <c r="R30" s="215"/>
      <c r="S30" s="214"/>
      <c r="T30" s="215"/>
      <c r="U30" s="215"/>
      <c r="V30" s="215"/>
      <c r="W30" s="215"/>
      <c r="X30" s="215"/>
      <c r="Y30" s="216"/>
      <c r="Z30" s="217"/>
      <c r="AA30" s="215"/>
      <c r="AB30" s="215"/>
      <c r="AC30" s="214"/>
      <c r="AD30" s="215"/>
      <c r="AE30" s="215"/>
      <c r="AF30" s="215"/>
      <c r="AG30" s="215"/>
    </row>
    <row r="31" spans="2:33">
      <c r="B31" s="166"/>
      <c r="C31" s="40"/>
      <c r="D31" s="64"/>
      <c r="E31" s="19"/>
      <c r="F31" s="33" t="s">
        <v>219</v>
      </c>
      <c r="G31" s="178"/>
      <c r="H31" s="179"/>
      <c r="I31" s="179"/>
      <c r="J31" s="180"/>
      <c r="K31" s="175"/>
      <c r="L31" s="175"/>
      <c r="M31" s="175"/>
      <c r="N31" s="175"/>
      <c r="O31" s="175"/>
      <c r="P31" s="175"/>
      <c r="Q31" s="175"/>
      <c r="R31" s="175"/>
      <c r="S31" s="174"/>
      <c r="T31" s="175"/>
      <c r="U31" s="175"/>
      <c r="V31" s="175"/>
      <c r="W31" s="175"/>
      <c r="X31" s="175"/>
      <c r="Y31" s="176"/>
      <c r="Z31" s="177"/>
      <c r="AA31" s="175"/>
      <c r="AB31" s="175"/>
      <c r="AC31" s="174"/>
      <c r="AD31" s="175"/>
      <c r="AE31" s="175"/>
      <c r="AF31" s="175"/>
      <c r="AG31" s="175"/>
    </row>
    <row r="32" spans="2:33">
      <c r="B32" s="166"/>
      <c r="C32" s="199"/>
      <c r="D32" s="207"/>
      <c r="E32" s="210"/>
      <c r="F32" s="201" t="s">
        <v>220</v>
      </c>
      <c r="G32" s="202"/>
      <c r="H32" s="203"/>
      <c r="I32" s="203"/>
      <c r="J32" s="204"/>
      <c r="K32" s="204"/>
      <c r="L32" s="204"/>
      <c r="M32" s="204"/>
      <c r="N32" s="204"/>
      <c r="O32" s="204"/>
      <c r="P32" s="204"/>
      <c r="Q32" s="204"/>
      <c r="R32" s="204"/>
      <c r="S32" s="203"/>
      <c r="T32" s="204"/>
      <c r="U32" s="204"/>
      <c r="V32" s="204"/>
      <c r="W32" s="204"/>
      <c r="X32" s="204"/>
      <c r="Y32" s="205"/>
      <c r="Z32" s="206"/>
      <c r="AA32" s="204"/>
      <c r="AB32" s="204"/>
      <c r="AC32" s="203"/>
      <c r="AD32" s="204"/>
      <c r="AE32" s="204"/>
      <c r="AF32" s="204"/>
      <c r="AG32" s="204"/>
    </row>
    <row r="33" spans="2:33">
      <c r="B33" s="181"/>
      <c r="C33" s="199"/>
      <c r="D33" s="208"/>
      <c r="E33" s="209" t="s">
        <v>225</v>
      </c>
      <c r="F33" s="201"/>
      <c r="G33" s="202"/>
      <c r="H33" s="214"/>
      <c r="I33" s="214"/>
      <c r="J33" s="215"/>
      <c r="K33" s="215"/>
      <c r="L33" s="215"/>
      <c r="M33" s="215"/>
      <c r="N33" s="215"/>
      <c r="O33" s="215"/>
      <c r="P33" s="215"/>
      <c r="Q33" s="215"/>
      <c r="R33" s="215"/>
      <c r="S33" s="214"/>
      <c r="T33" s="215"/>
      <c r="U33" s="215"/>
      <c r="V33" s="215"/>
      <c r="W33" s="215"/>
      <c r="X33" s="215"/>
      <c r="Y33" s="216"/>
      <c r="Z33" s="217"/>
      <c r="AA33" s="215"/>
      <c r="AB33" s="215"/>
      <c r="AC33" s="214"/>
      <c r="AD33" s="215"/>
      <c r="AE33" s="215"/>
      <c r="AF33" s="215"/>
      <c r="AG33" s="215"/>
    </row>
    <row r="34" spans="2:33">
      <c r="B34" s="166"/>
      <c r="C34" s="40"/>
      <c r="D34" s="64"/>
      <c r="E34" s="19"/>
      <c r="F34" s="33" t="s">
        <v>219</v>
      </c>
      <c r="G34" s="178"/>
      <c r="H34" s="179"/>
      <c r="I34" s="179"/>
      <c r="J34" s="180"/>
      <c r="K34" s="175"/>
      <c r="L34" s="175"/>
      <c r="M34" s="175"/>
      <c r="N34" s="175"/>
      <c r="O34" s="175"/>
      <c r="P34" s="175"/>
      <c r="Q34" s="175"/>
      <c r="R34" s="175"/>
      <c r="S34" s="174"/>
      <c r="T34" s="175"/>
      <c r="U34" s="175"/>
      <c r="V34" s="175"/>
      <c r="W34" s="175"/>
      <c r="X34" s="175"/>
      <c r="Y34" s="176"/>
      <c r="Z34" s="177"/>
      <c r="AA34" s="175"/>
      <c r="AB34" s="175"/>
      <c r="AC34" s="174"/>
      <c r="AD34" s="175"/>
      <c r="AE34" s="175"/>
      <c r="AF34" s="175"/>
      <c r="AG34" s="175"/>
    </row>
    <row r="35" spans="2:33">
      <c r="B35" s="166"/>
      <c r="C35" s="199"/>
      <c r="D35" s="207"/>
      <c r="E35" s="210"/>
      <c r="F35" s="201" t="s">
        <v>220</v>
      </c>
      <c r="G35" s="202"/>
      <c r="H35" s="203"/>
      <c r="I35" s="203"/>
      <c r="J35" s="204"/>
      <c r="K35" s="204"/>
      <c r="L35" s="204"/>
      <c r="M35" s="204"/>
      <c r="N35" s="204"/>
      <c r="O35" s="204"/>
      <c r="P35" s="204"/>
      <c r="Q35" s="204"/>
      <c r="R35" s="204"/>
      <c r="S35" s="203"/>
      <c r="T35" s="204"/>
      <c r="U35" s="204"/>
      <c r="V35" s="204"/>
      <c r="W35" s="204"/>
      <c r="X35" s="204"/>
      <c r="Y35" s="205"/>
      <c r="Z35" s="206"/>
      <c r="AA35" s="204"/>
      <c r="AB35" s="204"/>
      <c r="AC35" s="203"/>
      <c r="AD35" s="204"/>
      <c r="AE35" s="204"/>
      <c r="AF35" s="204"/>
      <c r="AG35" s="204"/>
    </row>
    <row r="36" spans="2:33">
      <c r="B36" s="181"/>
      <c r="C36" s="199"/>
      <c r="D36" s="208"/>
      <c r="E36" s="209"/>
      <c r="F36" s="212"/>
      <c r="G36" s="213"/>
      <c r="H36" s="214"/>
      <c r="I36" s="214"/>
      <c r="J36" s="215"/>
      <c r="K36" s="215"/>
      <c r="L36" s="215"/>
      <c r="M36" s="215"/>
      <c r="N36" s="215"/>
      <c r="O36" s="215"/>
      <c r="P36" s="215"/>
      <c r="Q36" s="215"/>
      <c r="R36" s="215"/>
      <c r="S36" s="214"/>
      <c r="T36" s="215"/>
      <c r="U36" s="215"/>
      <c r="V36" s="215"/>
      <c r="W36" s="215"/>
      <c r="X36" s="215"/>
      <c r="Y36" s="216"/>
      <c r="Z36" s="217"/>
      <c r="AA36" s="215"/>
      <c r="AB36" s="215"/>
      <c r="AC36" s="214"/>
      <c r="AD36" s="215"/>
      <c r="AE36" s="215"/>
      <c r="AF36" s="215"/>
      <c r="AG36" s="215"/>
    </row>
    <row r="37" spans="2:33">
      <c r="B37" s="181"/>
      <c r="C37" s="199"/>
      <c r="D37" s="200" t="s">
        <v>226</v>
      </c>
      <c r="E37" s="212"/>
      <c r="F37" s="212"/>
      <c r="G37" s="213"/>
      <c r="H37" s="203"/>
      <c r="I37" s="203"/>
      <c r="J37" s="204"/>
      <c r="K37" s="204"/>
      <c r="L37" s="204"/>
      <c r="M37" s="204"/>
      <c r="N37" s="204"/>
      <c r="O37" s="204"/>
      <c r="P37" s="204"/>
      <c r="Q37" s="204"/>
      <c r="R37" s="204"/>
      <c r="S37" s="203"/>
      <c r="T37" s="204"/>
      <c r="U37" s="204"/>
      <c r="V37" s="204"/>
      <c r="W37" s="204"/>
      <c r="X37" s="204"/>
      <c r="Y37" s="205"/>
      <c r="Z37" s="206"/>
      <c r="AA37" s="204"/>
      <c r="AB37" s="204"/>
      <c r="AC37" s="203"/>
      <c r="AD37" s="204"/>
      <c r="AE37" s="204"/>
      <c r="AF37" s="204"/>
      <c r="AG37" s="204"/>
    </row>
    <row r="38" spans="2:33">
      <c r="B38" s="181"/>
      <c r="C38" s="199"/>
      <c r="D38" s="218"/>
      <c r="E38" s="209" t="s">
        <v>227</v>
      </c>
      <c r="F38" s="219"/>
      <c r="G38" s="220"/>
      <c r="H38" s="214"/>
      <c r="I38" s="214"/>
      <c r="J38" s="215"/>
      <c r="K38" s="215"/>
      <c r="L38" s="215"/>
      <c r="M38" s="215"/>
      <c r="N38" s="215"/>
      <c r="O38" s="215"/>
      <c r="P38" s="215"/>
      <c r="Q38" s="215"/>
      <c r="R38" s="215"/>
      <c r="S38" s="214"/>
      <c r="T38" s="215"/>
      <c r="U38" s="215"/>
      <c r="V38" s="215"/>
      <c r="W38" s="215"/>
      <c r="X38" s="215"/>
      <c r="Y38" s="216"/>
      <c r="Z38" s="217"/>
      <c r="AA38" s="215"/>
      <c r="AB38" s="215"/>
      <c r="AC38" s="214"/>
      <c r="AD38" s="215"/>
      <c r="AE38" s="215"/>
      <c r="AF38" s="215"/>
      <c r="AG38" s="215"/>
    </row>
    <row r="39" spans="2:33">
      <c r="B39" s="181"/>
      <c r="C39" s="199"/>
      <c r="D39" s="218"/>
      <c r="E39" s="33" t="s">
        <v>228</v>
      </c>
      <c r="F39" s="29"/>
      <c r="G39" s="220"/>
      <c r="H39" s="214"/>
      <c r="I39" s="214"/>
      <c r="J39" s="215"/>
      <c r="K39" s="215"/>
      <c r="L39" s="215"/>
      <c r="M39" s="215"/>
      <c r="N39" s="215"/>
      <c r="O39" s="215"/>
      <c r="P39" s="215"/>
      <c r="Q39" s="215"/>
      <c r="R39" s="215"/>
      <c r="S39" s="214"/>
      <c r="T39" s="215"/>
      <c r="U39" s="215"/>
      <c r="V39" s="215"/>
      <c r="W39" s="215"/>
      <c r="X39" s="215"/>
      <c r="Y39" s="216"/>
      <c r="Z39" s="217"/>
      <c r="AA39" s="215"/>
      <c r="AB39" s="215"/>
      <c r="AC39" s="214"/>
      <c r="AD39" s="215"/>
      <c r="AE39" s="215"/>
      <c r="AF39" s="215"/>
      <c r="AG39" s="215"/>
    </row>
    <row r="40" spans="2:33">
      <c r="B40" s="181"/>
      <c r="C40" s="199"/>
      <c r="D40" s="209" t="s">
        <v>229</v>
      </c>
      <c r="E40" s="221"/>
      <c r="F40" s="222"/>
      <c r="G40" s="173"/>
      <c r="H40" s="214"/>
      <c r="I40" s="214"/>
      <c r="J40" s="215"/>
      <c r="K40" s="215"/>
      <c r="L40" s="215"/>
      <c r="M40" s="215"/>
      <c r="N40" s="215"/>
      <c r="O40" s="215"/>
      <c r="P40" s="215"/>
      <c r="Q40" s="215"/>
      <c r="R40" s="215"/>
      <c r="S40" s="214"/>
      <c r="T40" s="215"/>
      <c r="U40" s="215"/>
      <c r="V40" s="215"/>
      <c r="W40" s="215"/>
      <c r="X40" s="215"/>
      <c r="Y40" s="216"/>
      <c r="Z40" s="217"/>
      <c r="AA40" s="215"/>
      <c r="AB40" s="215"/>
      <c r="AC40" s="214"/>
      <c r="AD40" s="215"/>
      <c r="AE40" s="215"/>
      <c r="AF40" s="215"/>
      <c r="AG40" s="215"/>
    </row>
    <row r="41" spans="2:33">
      <c r="B41" s="181"/>
      <c r="C41" s="199"/>
      <c r="D41" s="223"/>
      <c r="E41" s="205" t="s">
        <v>230</v>
      </c>
      <c r="F41" s="222"/>
      <c r="G41" s="173"/>
      <c r="H41" s="214"/>
      <c r="I41" s="214"/>
      <c r="J41" s="215"/>
      <c r="K41" s="215"/>
      <c r="L41" s="215"/>
      <c r="M41" s="215"/>
      <c r="N41" s="215"/>
      <c r="O41" s="215"/>
      <c r="P41" s="215"/>
      <c r="Q41" s="215"/>
      <c r="R41" s="215"/>
      <c r="S41" s="214"/>
      <c r="T41" s="215"/>
      <c r="U41" s="215"/>
      <c r="V41" s="215"/>
      <c r="W41" s="215"/>
      <c r="X41" s="215"/>
      <c r="Y41" s="216"/>
      <c r="Z41" s="217"/>
      <c r="AA41" s="215"/>
      <c r="AB41" s="215"/>
      <c r="AC41" s="214"/>
      <c r="AD41" s="215"/>
      <c r="AE41" s="215"/>
      <c r="AF41" s="215"/>
      <c r="AG41" s="215"/>
    </row>
    <row r="42" spans="2:33">
      <c r="B42" s="181"/>
      <c r="C42" s="488"/>
      <c r="D42" s="489"/>
      <c r="E42" s="28" t="s">
        <v>231</v>
      </c>
      <c r="F42" s="29"/>
      <c r="G42" s="173"/>
      <c r="H42" s="203"/>
      <c r="I42" s="203"/>
      <c r="J42" s="204"/>
      <c r="K42" s="204"/>
      <c r="L42" s="204"/>
      <c r="M42" s="204"/>
      <c r="N42" s="204"/>
      <c r="O42" s="204"/>
      <c r="P42" s="204"/>
      <c r="Q42" s="204"/>
      <c r="R42" s="204"/>
      <c r="S42" s="203"/>
      <c r="T42" s="204"/>
      <c r="U42" s="204"/>
      <c r="V42" s="204"/>
      <c r="W42" s="204"/>
      <c r="X42" s="204"/>
      <c r="Y42" s="205"/>
      <c r="Z42" s="206"/>
      <c r="AA42" s="204"/>
      <c r="AB42" s="204"/>
      <c r="AC42" s="203"/>
      <c r="AD42" s="204"/>
      <c r="AE42" s="204"/>
      <c r="AF42" s="204"/>
      <c r="AG42" s="204"/>
    </row>
    <row r="43" spans="2:33" ht="14.25" customHeight="1" thickBot="1">
      <c r="B43" s="181"/>
      <c r="C43" s="487"/>
      <c r="D43" s="200" t="s">
        <v>2129</v>
      </c>
      <c r="E43" s="490"/>
      <c r="F43" s="224"/>
      <c r="G43" s="173"/>
      <c r="H43" s="203"/>
      <c r="I43" s="203"/>
      <c r="J43" s="204"/>
      <c r="K43" s="204"/>
      <c r="L43" s="204"/>
      <c r="M43" s="204"/>
      <c r="N43" s="204"/>
      <c r="O43" s="204"/>
      <c r="P43" s="204"/>
      <c r="Q43" s="204"/>
      <c r="R43" s="204"/>
      <c r="S43" s="203"/>
      <c r="T43" s="204"/>
      <c r="U43" s="204"/>
      <c r="V43" s="204"/>
      <c r="W43" s="204"/>
      <c r="X43" s="204"/>
      <c r="Y43" s="205"/>
      <c r="Z43" s="206"/>
      <c r="AA43" s="204"/>
      <c r="AB43" s="204"/>
      <c r="AC43" s="203"/>
      <c r="AD43" s="204"/>
      <c r="AE43" s="204"/>
      <c r="AF43" s="204"/>
      <c r="AG43" s="204"/>
    </row>
    <row r="44" spans="2:33" ht="12.75" thickTop="1">
      <c r="B44" s="225" t="s">
        <v>185</v>
      </c>
      <c r="C44" s="226"/>
      <c r="D44" s="226"/>
      <c r="E44" s="226"/>
      <c r="F44" s="226"/>
      <c r="G44" s="227"/>
      <c r="H44" s="228"/>
      <c r="I44" s="228"/>
      <c r="J44" s="229"/>
      <c r="K44" s="229"/>
      <c r="L44" s="229"/>
      <c r="M44" s="229"/>
      <c r="N44" s="229"/>
      <c r="O44" s="229"/>
      <c r="P44" s="229"/>
      <c r="Q44" s="229"/>
      <c r="R44" s="229"/>
      <c r="S44" s="228"/>
      <c r="T44" s="229"/>
      <c r="U44" s="229"/>
      <c r="V44" s="229"/>
      <c r="W44" s="229"/>
      <c r="X44" s="229"/>
      <c r="Y44" s="230"/>
      <c r="Z44" s="231"/>
      <c r="AA44" s="229"/>
      <c r="AB44" s="229"/>
      <c r="AC44" s="228"/>
      <c r="AD44" s="229"/>
      <c r="AE44" s="229"/>
      <c r="AF44" s="229"/>
      <c r="AG44" s="229"/>
    </row>
    <row r="45" spans="2:33">
      <c r="B45" s="181"/>
      <c r="C45" s="28" t="s">
        <v>186</v>
      </c>
      <c r="D45" s="29"/>
      <c r="E45" s="29"/>
      <c r="F45" s="29"/>
      <c r="G45" s="173"/>
      <c r="H45" s="214"/>
      <c r="I45" s="214"/>
      <c r="J45" s="215"/>
      <c r="K45" s="215"/>
      <c r="L45" s="215"/>
      <c r="M45" s="215"/>
      <c r="N45" s="215"/>
      <c r="O45" s="215"/>
      <c r="P45" s="215"/>
      <c r="Q45" s="215"/>
      <c r="R45" s="215"/>
      <c r="S45" s="214"/>
      <c r="T45" s="215"/>
      <c r="U45" s="215"/>
      <c r="V45" s="215"/>
      <c r="W45" s="215"/>
      <c r="X45" s="215"/>
      <c r="Y45" s="216"/>
      <c r="Z45" s="217"/>
      <c r="AA45" s="215"/>
      <c r="AB45" s="215"/>
      <c r="AC45" s="214"/>
      <c r="AD45" s="215"/>
      <c r="AE45" s="215"/>
      <c r="AF45" s="215"/>
      <c r="AG45" s="215"/>
    </row>
    <row r="46" spans="2:33">
      <c r="B46" s="181"/>
      <c r="C46" s="199"/>
      <c r="D46" s="219" t="s">
        <v>186</v>
      </c>
      <c r="E46" s="222"/>
      <c r="F46" s="222"/>
      <c r="G46" s="220"/>
      <c r="H46" s="203"/>
      <c r="I46" s="203"/>
      <c r="J46" s="204"/>
      <c r="K46" s="204"/>
      <c r="L46" s="204"/>
      <c r="M46" s="204"/>
      <c r="N46" s="204"/>
      <c r="O46" s="204"/>
      <c r="P46" s="204"/>
      <c r="Q46" s="204"/>
      <c r="R46" s="204"/>
      <c r="S46" s="203"/>
      <c r="T46" s="204"/>
      <c r="U46" s="204"/>
      <c r="V46" s="204"/>
      <c r="W46" s="204"/>
      <c r="X46" s="204"/>
      <c r="Y46" s="205"/>
      <c r="Z46" s="206"/>
      <c r="AA46" s="204"/>
      <c r="AB46" s="204"/>
      <c r="AC46" s="203"/>
      <c r="AD46" s="204"/>
      <c r="AE46" s="204"/>
      <c r="AF46" s="204"/>
      <c r="AG46" s="204"/>
    </row>
    <row r="47" spans="2:33">
      <c r="B47" s="181"/>
      <c r="C47" s="199"/>
      <c r="D47" s="219"/>
      <c r="E47" s="222"/>
      <c r="F47" s="222"/>
      <c r="G47" s="220"/>
      <c r="H47" s="203"/>
      <c r="I47" s="203"/>
      <c r="J47" s="204"/>
      <c r="K47" s="204"/>
      <c r="L47" s="204"/>
      <c r="M47" s="204"/>
      <c r="N47" s="204"/>
      <c r="O47" s="204"/>
      <c r="P47" s="204"/>
      <c r="Q47" s="204"/>
      <c r="R47" s="204"/>
      <c r="S47" s="203"/>
      <c r="T47" s="204"/>
      <c r="U47" s="204"/>
      <c r="V47" s="204"/>
      <c r="W47" s="204"/>
      <c r="X47" s="204"/>
      <c r="Y47" s="205"/>
      <c r="Z47" s="206"/>
      <c r="AA47" s="204"/>
      <c r="AB47" s="204"/>
      <c r="AC47" s="203"/>
      <c r="AD47" s="204"/>
      <c r="AE47" s="204"/>
      <c r="AF47" s="204"/>
      <c r="AG47" s="204"/>
    </row>
    <row r="48" spans="2:33">
      <c r="B48" s="181"/>
      <c r="C48" s="28" t="s">
        <v>187</v>
      </c>
      <c r="D48" s="29"/>
      <c r="E48" s="29"/>
      <c r="F48" s="29"/>
      <c r="G48" s="173"/>
      <c r="H48" s="174"/>
      <c r="I48" s="174"/>
      <c r="J48" s="175"/>
      <c r="K48" s="175"/>
      <c r="L48" s="175"/>
      <c r="M48" s="175"/>
      <c r="N48" s="175"/>
      <c r="O48" s="215"/>
      <c r="P48" s="215"/>
      <c r="Q48" s="215"/>
      <c r="R48" s="215"/>
      <c r="S48" s="214"/>
      <c r="T48" s="215"/>
      <c r="U48" s="215"/>
      <c r="V48" s="215"/>
      <c r="W48" s="215"/>
      <c r="X48" s="215"/>
      <c r="Y48" s="216"/>
      <c r="Z48" s="217"/>
      <c r="AA48" s="215"/>
      <c r="AB48" s="215"/>
      <c r="AC48" s="214"/>
      <c r="AD48" s="215"/>
      <c r="AE48" s="215"/>
      <c r="AF48" s="215"/>
      <c r="AG48" s="215"/>
    </row>
    <row r="49" spans="1:33">
      <c r="B49" s="181"/>
      <c r="C49" s="199"/>
      <c r="D49" s="219" t="s">
        <v>188</v>
      </c>
      <c r="E49" s="222"/>
      <c r="F49" s="222"/>
      <c r="G49" s="220"/>
      <c r="H49" s="232"/>
      <c r="I49" s="232"/>
      <c r="J49" s="233"/>
      <c r="K49" s="233"/>
      <c r="L49" s="233"/>
      <c r="M49" s="233"/>
      <c r="N49" s="233"/>
      <c r="O49" s="204"/>
      <c r="P49" s="204"/>
      <c r="Q49" s="204"/>
      <c r="R49" s="204"/>
      <c r="S49" s="203"/>
      <c r="T49" s="204"/>
      <c r="U49" s="204"/>
      <c r="V49" s="204"/>
      <c r="W49" s="204"/>
      <c r="X49" s="204"/>
      <c r="Y49" s="205"/>
      <c r="Z49" s="206"/>
      <c r="AA49" s="204"/>
      <c r="AB49" s="204"/>
      <c r="AC49" s="203"/>
      <c r="AD49" s="204"/>
      <c r="AE49" s="204"/>
      <c r="AF49" s="204"/>
      <c r="AG49" s="204"/>
    </row>
    <row r="50" spans="1:33" ht="12.75" thickBot="1">
      <c r="B50" s="181"/>
      <c r="C50" s="199"/>
      <c r="D50" s="28"/>
      <c r="E50" s="29"/>
      <c r="F50" s="29"/>
      <c r="G50" s="173"/>
      <c r="H50" s="214"/>
      <c r="I50" s="214"/>
      <c r="J50" s="215"/>
      <c r="K50" s="215"/>
      <c r="L50" s="215"/>
      <c r="M50" s="215"/>
      <c r="N50" s="215"/>
      <c r="O50" s="215"/>
      <c r="P50" s="215"/>
      <c r="Q50" s="215"/>
      <c r="R50" s="215"/>
      <c r="S50" s="214"/>
      <c r="T50" s="215"/>
      <c r="U50" s="215"/>
      <c r="V50" s="215"/>
      <c r="W50" s="215"/>
      <c r="X50" s="215"/>
      <c r="Y50" s="216"/>
      <c r="Z50" s="217"/>
      <c r="AA50" s="215"/>
      <c r="AB50" s="215"/>
      <c r="AC50" s="214"/>
      <c r="AD50" s="215"/>
      <c r="AE50" s="215"/>
      <c r="AF50" s="215"/>
      <c r="AG50" s="215"/>
    </row>
    <row r="51" spans="1:33">
      <c r="B51" s="234" t="s">
        <v>189</v>
      </c>
      <c r="C51" s="235"/>
      <c r="D51" s="235"/>
      <c r="E51" s="235"/>
      <c r="F51" s="235"/>
      <c r="G51" s="194"/>
      <c r="H51" s="236"/>
      <c r="I51" s="236"/>
      <c r="J51" s="237"/>
      <c r="K51" s="237"/>
      <c r="L51" s="237"/>
      <c r="M51" s="237"/>
      <c r="N51" s="237"/>
      <c r="O51" s="237"/>
      <c r="P51" s="237"/>
      <c r="Q51" s="237"/>
      <c r="R51" s="237"/>
      <c r="S51" s="236"/>
      <c r="T51" s="237"/>
      <c r="U51" s="237"/>
      <c r="V51" s="237"/>
      <c r="W51" s="237"/>
      <c r="X51" s="237"/>
      <c r="Y51" s="238"/>
      <c r="Z51" s="239"/>
      <c r="AA51" s="237"/>
      <c r="AB51" s="237"/>
      <c r="AC51" s="236"/>
      <c r="AD51" s="237"/>
      <c r="AE51" s="237"/>
      <c r="AF51" s="237"/>
      <c r="AG51" s="237"/>
    </row>
    <row r="52" spans="1:33">
      <c r="B52" s="181" t="s">
        <v>190</v>
      </c>
      <c r="G52" s="167"/>
      <c r="H52" s="240"/>
      <c r="I52" s="240"/>
      <c r="J52" s="218"/>
      <c r="K52" s="218"/>
      <c r="L52" s="218"/>
      <c r="M52" s="218"/>
      <c r="N52" s="218"/>
      <c r="O52" s="218"/>
      <c r="P52" s="218"/>
      <c r="Q52" s="218"/>
      <c r="R52" s="218"/>
      <c r="S52" s="240"/>
      <c r="T52" s="218"/>
      <c r="U52" s="218"/>
      <c r="V52" s="218"/>
      <c r="W52" s="218"/>
      <c r="X52" s="218"/>
      <c r="Y52" s="241"/>
      <c r="Z52" s="242"/>
      <c r="AA52" s="218"/>
      <c r="AB52" s="218"/>
      <c r="AC52" s="240"/>
      <c r="AD52" s="218"/>
      <c r="AE52" s="218"/>
      <c r="AF52" s="218"/>
      <c r="AG52" s="218"/>
    </row>
    <row r="53" spans="1:33">
      <c r="B53" s="181"/>
      <c r="C53" s="219" t="s">
        <v>191</v>
      </c>
      <c r="D53" s="222"/>
      <c r="E53" s="222"/>
      <c r="F53" s="222"/>
      <c r="G53" s="220"/>
      <c r="H53" s="203"/>
      <c r="I53" s="203"/>
      <c r="J53" s="204"/>
      <c r="K53" s="204"/>
      <c r="L53" s="204"/>
      <c r="M53" s="204"/>
      <c r="N53" s="204"/>
      <c r="O53" s="204"/>
      <c r="P53" s="204"/>
      <c r="Q53" s="204"/>
      <c r="R53" s="204"/>
      <c r="S53" s="203"/>
      <c r="T53" s="204"/>
      <c r="U53" s="204"/>
      <c r="V53" s="204"/>
      <c r="W53" s="204"/>
      <c r="X53" s="204"/>
      <c r="Y53" s="205"/>
      <c r="Z53" s="206"/>
      <c r="AA53" s="204"/>
      <c r="AB53" s="204"/>
      <c r="AC53" s="203"/>
      <c r="AD53" s="204"/>
      <c r="AE53" s="204"/>
      <c r="AF53" s="204"/>
      <c r="AG53" s="204"/>
    </row>
    <row r="54" spans="1:33">
      <c r="B54" s="181"/>
      <c r="C54" s="28" t="s">
        <v>192</v>
      </c>
      <c r="D54" s="29"/>
      <c r="E54" s="29"/>
      <c r="F54" s="29"/>
      <c r="G54" s="173"/>
      <c r="H54" s="214"/>
      <c r="I54" s="214"/>
      <c r="J54" s="215"/>
      <c r="K54" s="215"/>
      <c r="L54" s="215"/>
      <c r="M54" s="215"/>
      <c r="N54" s="215"/>
      <c r="O54" s="204"/>
      <c r="P54" s="204"/>
      <c r="Q54" s="204"/>
      <c r="R54" s="204"/>
      <c r="S54" s="203"/>
      <c r="T54" s="204"/>
      <c r="U54" s="204"/>
      <c r="V54" s="204"/>
      <c r="W54" s="204"/>
      <c r="X54" s="204"/>
      <c r="Y54" s="205"/>
      <c r="Z54" s="206"/>
      <c r="AA54" s="204"/>
      <c r="AB54" s="204"/>
      <c r="AC54" s="203"/>
      <c r="AD54" s="204"/>
      <c r="AE54" s="204"/>
      <c r="AF54" s="204"/>
      <c r="AG54" s="204"/>
    </row>
    <row r="55" spans="1:33" ht="12.75" thickBot="1">
      <c r="B55" s="243" t="s">
        <v>193</v>
      </c>
      <c r="C55" s="222"/>
      <c r="D55" s="222"/>
      <c r="E55" s="222"/>
      <c r="F55" s="222"/>
      <c r="G55" s="220"/>
      <c r="H55" s="203"/>
      <c r="I55" s="244"/>
      <c r="J55" s="244"/>
      <c r="K55" s="244"/>
      <c r="L55" s="244"/>
      <c r="M55" s="244"/>
      <c r="N55" s="244"/>
      <c r="O55" s="244"/>
      <c r="P55" s="244"/>
      <c r="Q55" s="244"/>
      <c r="R55" s="244"/>
      <c r="S55" s="245"/>
      <c r="T55" s="244"/>
      <c r="U55" s="244"/>
      <c r="V55" s="244"/>
      <c r="W55" s="244"/>
      <c r="X55" s="244"/>
      <c r="Y55" s="246"/>
      <c r="Z55" s="247"/>
      <c r="AA55" s="244"/>
      <c r="AB55" s="244"/>
      <c r="AC55" s="245"/>
      <c r="AD55" s="244"/>
      <c r="AE55" s="244"/>
      <c r="AF55" s="244"/>
      <c r="AG55" s="244"/>
    </row>
    <row r="56" spans="1:33">
      <c r="A56" s="3"/>
      <c r="B56" s="558" t="s">
        <v>194</v>
      </c>
      <c r="C56" s="558"/>
      <c r="D56" s="558"/>
      <c r="E56" s="558"/>
      <c r="F56" s="558"/>
      <c r="G56" s="558"/>
      <c r="H56" s="558"/>
      <c r="I56" s="95"/>
      <c r="J56" s="95"/>
      <c r="K56" s="95"/>
      <c r="L56" s="95"/>
      <c r="M56" s="95"/>
      <c r="N56" s="95"/>
      <c r="O56" s="95"/>
      <c r="P56" s="96"/>
      <c r="Q56" s="491"/>
      <c r="R56" s="491"/>
      <c r="S56" s="491"/>
      <c r="T56" s="491"/>
      <c r="U56" s="491"/>
      <c r="V56" s="95"/>
      <c r="W56" s="95"/>
      <c r="X56" s="95"/>
      <c r="Y56" s="95"/>
      <c r="Z56" s="95"/>
      <c r="AA56" s="95"/>
      <c r="AB56" s="95"/>
      <c r="AC56" s="95"/>
      <c r="AD56" s="95"/>
      <c r="AE56" s="95"/>
      <c r="AF56" s="95"/>
      <c r="AG56" s="95"/>
    </row>
    <row r="57" spans="1:33">
      <c r="A57" s="3"/>
      <c r="B57" s="97" t="s">
        <v>195</v>
      </c>
      <c r="C57" s="3" t="s">
        <v>196</v>
      </c>
      <c r="D57" s="3"/>
      <c r="E57" s="3"/>
      <c r="F57" s="3"/>
      <c r="G57" s="3"/>
      <c r="H57" s="3"/>
      <c r="I57" s="491"/>
      <c r="J57" s="491"/>
      <c r="K57" s="491"/>
      <c r="L57" s="491"/>
      <c r="M57" s="491"/>
      <c r="N57" s="491"/>
      <c r="O57" s="491"/>
      <c r="P57" s="96"/>
      <c r="Q57" s="96"/>
      <c r="R57" s="491"/>
      <c r="S57" s="95"/>
      <c r="T57" s="95"/>
      <c r="U57" s="95"/>
      <c r="V57" s="95"/>
      <c r="W57" s="95"/>
      <c r="X57" s="95"/>
      <c r="Y57" s="95"/>
      <c r="Z57" s="95"/>
      <c r="AA57" s="95"/>
      <c r="AB57" s="95"/>
      <c r="AC57" s="95"/>
      <c r="AD57" s="95"/>
      <c r="AE57" s="95"/>
      <c r="AF57" s="95"/>
      <c r="AG57" s="95"/>
    </row>
    <row r="58" spans="1:33">
      <c r="A58" s="3"/>
      <c r="B58" s="97" t="s">
        <v>197</v>
      </c>
      <c r="C58" s="3" t="s">
        <v>198</v>
      </c>
      <c r="D58" s="3"/>
      <c r="E58" s="3"/>
      <c r="F58" s="3"/>
      <c r="G58" s="3"/>
      <c r="H58" s="3"/>
      <c r="I58" s="491"/>
      <c r="J58" s="491"/>
      <c r="K58" s="491"/>
      <c r="L58" s="491"/>
      <c r="M58" s="491"/>
      <c r="N58" s="491"/>
      <c r="O58" s="491"/>
      <c r="P58" s="98"/>
      <c r="Q58" s="3"/>
      <c r="R58" s="491"/>
      <c r="S58" s="95"/>
      <c r="T58" s="95"/>
      <c r="U58" s="95"/>
      <c r="V58" s="95"/>
      <c r="W58" s="95"/>
      <c r="X58" s="95"/>
      <c r="Y58" s="95"/>
      <c r="Z58" s="95"/>
      <c r="AA58" s="95"/>
      <c r="AB58" s="95"/>
      <c r="AC58" s="95"/>
      <c r="AD58" s="95"/>
      <c r="AE58" s="95"/>
      <c r="AF58" s="95"/>
      <c r="AG58" s="95"/>
    </row>
    <row r="59" spans="1:33">
      <c r="A59" s="3"/>
      <c r="B59" s="97" t="s">
        <v>199</v>
      </c>
      <c r="C59" s="3" t="s">
        <v>200</v>
      </c>
      <c r="D59" s="3"/>
      <c r="E59" s="3"/>
      <c r="F59" s="3"/>
      <c r="G59" s="3"/>
      <c r="H59" s="3"/>
      <c r="I59" s="491"/>
      <c r="J59" s="491"/>
      <c r="K59" s="491"/>
      <c r="L59" s="491"/>
      <c r="M59" s="491"/>
      <c r="N59" s="491"/>
      <c r="O59" s="491"/>
      <c r="P59" s="96"/>
      <c r="Q59" s="96"/>
      <c r="R59" s="491"/>
      <c r="S59" s="95"/>
      <c r="T59" s="95"/>
      <c r="U59" s="95"/>
      <c r="V59" s="95"/>
      <c r="W59" s="95"/>
      <c r="X59" s="95"/>
      <c r="Y59" s="95"/>
      <c r="Z59" s="95"/>
      <c r="AA59" s="95"/>
      <c r="AB59" s="95"/>
      <c r="AC59" s="95"/>
      <c r="AD59" s="95"/>
      <c r="AE59" s="95"/>
      <c r="AF59" s="95"/>
      <c r="AG59" s="95"/>
    </row>
    <row r="60" spans="1:33">
      <c r="A60" s="3"/>
      <c r="B60" s="97" t="s">
        <v>201</v>
      </c>
      <c r="C60" s="3" t="s">
        <v>202</v>
      </c>
      <c r="D60" s="3"/>
      <c r="E60" s="3"/>
      <c r="F60" s="3"/>
      <c r="G60" s="3"/>
      <c r="H60" s="3"/>
      <c r="I60" s="491"/>
      <c r="J60" s="491"/>
      <c r="K60" s="491"/>
      <c r="L60" s="491"/>
      <c r="M60" s="491"/>
      <c r="N60" s="491"/>
      <c r="O60" s="491"/>
      <c r="P60" s="98"/>
      <c r="Q60" s="3"/>
      <c r="R60" s="491"/>
      <c r="S60" s="95"/>
      <c r="T60" s="95"/>
      <c r="U60" s="95"/>
      <c r="V60" s="95"/>
      <c r="W60" s="95"/>
      <c r="X60" s="95"/>
      <c r="Y60" s="95"/>
      <c r="Z60" s="95"/>
      <c r="AA60" s="95"/>
      <c r="AB60" s="95"/>
      <c r="AC60" s="95"/>
      <c r="AD60" s="95"/>
      <c r="AE60" s="95"/>
      <c r="AF60" s="95"/>
      <c r="AG60" s="95"/>
    </row>
    <row r="61" spans="1:33">
      <c r="A61" s="3"/>
      <c r="B61" s="97" t="s">
        <v>203</v>
      </c>
      <c r="C61" s="3" t="s">
        <v>204</v>
      </c>
      <c r="D61" s="3"/>
      <c r="E61" s="3"/>
      <c r="F61" s="3"/>
      <c r="G61" s="3"/>
      <c r="H61" s="3"/>
      <c r="I61" s="491"/>
      <c r="J61" s="491"/>
      <c r="K61" s="491"/>
      <c r="L61" s="491"/>
      <c r="M61" s="491"/>
      <c r="N61" s="491"/>
      <c r="O61" s="491"/>
      <c r="P61" s="96"/>
      <c r="Q61" s="96"/>
      <c r="R61" s="491"/>
      <c r="S61" s="95"/>
      <c r="T61" s="95"/>
      <c r="U61" s="95"/>
      <c r="V61" s="95"/>
      <c r="W61" s="95"/>
      <c r="X61" s="95"/>
      <c r="Y61" s="95"/>
      <c r="Z61" s="95"/>
      <c r="AA61" s="95"/>
      <c r="AB61" s="95"/>
      <c r="AC61" s="95"/>
      <c r="AD61" s="95"/>
      <c r="AE61" s="95"/>
      <c r="AF61" s="95"/>
      <c r="AG61" s="95"/>
    </row>
    <row r="62" spans="1:33">
      <c r="A62" s="3"/>
      <c r="B62" s="97" t="s">
        <v>205</v>
      </c>
      <c r="C62" s="3" t="s">
        <v>206</v>
      </c>
      <c r="D62" s="3"/>
      <c r="E62" s="3"/>
      <c r="F62" s="3"/>
      <c r="G62" s="3"/>
      <c r="H62" s="3"/>
      <c r="I62" s="3"/>
      <c r="J62" s="3"/>
      <c r="K62" s="3"/>
      <c r="L62" s="3"/>
      <c r="M62" s="95"/>
      <c r="N62" s="95"/>
      <c r="O62" s="95"/>
      <c r="P62" s="98"/>
      <c r="Q62" s="3"/>
      <c r="R62" s="95"/>
      <c r="S62" s="95"/>
      <c r="T62" s="95"/>
      <c r="U62" s="95"/>
      <c r="V62" s="95"/>
      <c r="W62" s="95"/>
      <c r="X62" s="95"/>
      <c r="Y62" s="95"/>
      <c r="Z62" s="95"/>
      <c r="AA62" s="95"/>
      <c r="AB62" s="95"/>
      <c r="AC62" s="95"/>
      <c r="AD62" s="95"/>
      <c r="AE62" s="95"/>
      <c r="AF62" s="95"/>
      <c r="AG62" s="95"/>
    </row>
    <row r="63" spans="1:33">
      <c r="A63" s="3"/>
      <c r="B63" s="3"/>
      <c r="C63" s="3" t="s">
        <v>207</v>
      </c>
      <c r="D63" s="3"/>
      <c r="E63" s="3"/>
      <c r="F63" s="3"/>
      <c r="G63" s="3"/>
      <c r="H63" s="3"/>
      <c r="I63" s="95"/>
      <c r="J63" s="95"/>
      <c r="K63" s="95"/>
      <c r="L63" s="95"/>
      <c r="M63" s="3"/>
      <c r="N63" s="3"/>
      <c r="O63" s="3"/>
      <c r="P63" s="3"/>
      <c r="Q63" s="3"/>
      <c r="R63" s="3"/>
      <c r="S63" s="3"/>
      <c r="T63" s="3"/>
      <c r="U63" s="3"/>
      <c r="V63" s="3"/>
      <c r="W63" s="3"/>
      <c r="X63" s="3"/>
      <c r="Y63" s="3"/>
      <c r="Z63" s="3"/>
      <c r="AA63" s="3"/>
      <c r="AB63" s="3"/>
      <c r="AC63" s="3"/>
      <c r="AD63" s="3"/>
      <c r="AE63" s="3"/>
      <c r="AF63" s="3"/>
      <c r="AG63" s="3"/>
    </row>
    <row r="64" spans="1:33">
      <c r="A64" s="3"/>
      <c r="B64" s="97"/>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sheetData>
  <mergeCells count="2">
    <mergeCell ref="B56:H56"/>
    <mergeCell ref="AG3:AG4"/>
  </mergeCells>
  <phoneticPr fontId="2"/>
  <pageMargins left="0.78740157480314965" right="0.78740157480314965" top="0.39370078740157483" bottom="0.39370078740157483" header="0.39370078740157483" footer="0.23622047244094491"/>
  <pageSetup paperSize="8" scale="5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AD28-7D4E-4AB2-BC52-3F6A2CD29D0D}">
  <sheetPr>
    <pageSetUpPr fitToPage="1"/>
  </sheetPr>
  <dimension ref="A1:AI58"/>
  <sheetViews>
    <sheetView view="pageBreakPreview" zoomScale="55" zoomScaleNormal="85" zoomScaleSheetLayoutView="55" workbookViewId="0"/>
  </sheetViews>
  <sheetFormatPr defaultColWidth="9" defaultRowHeight="12"/>
  <cols>
    <col min="1" max="1" width="2.375" style="3" customWidth="1"/>
    <col min="2" max="2" width="5.375" style="8" customWidth="1"/>
    <col min="3" max="6" width="3" style="8" customWidth="1"/>
    <col min="7" max="7" width="27.625" style="8" customWidth="1"/>
    <col min="8" max="32" width="10.625" style="8" customWidth="1"/>
    <col min="33" max="33" width="15.375" style="8" customWidth="1"/>
    <col min="34" max="42" width="11.875" style="8" customWidth="1"/>
    <col min="43" max="16384" width="9" style="8"/>
  </cols>
  <sheetData>
    <row r="1" spans="1:34" s="3" customFormat="1">
      <c r="A1" s="2"/>
      <c r="B1" s="2" t="s">
        <v>232</v>
      </c>
      <c r="F1" s="2"/>
    </row>
    <row r="2" spans="1:34" s="3" customFormat="1" ht="11.1" customHeight="1" thickBot="1">
      <c r="A2" s="2"/>
      <c r="AG2" s="3" t="s">
        <v>138</v>
      </c>
    </row>
    <row r="3" spans="1:34">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D3" si="1">Y3+1</f>
        <v>15</v>
      </c>
      <c r="AA3" s="7">
        <f t="shared" si="1"/>
        <v>16</v>
      </c>
      <c r="AB3" s="7">
        <f t="shared" si="1"/>
        <v>17</v>
      </c>
      <c r="AC3" s="7">
        <f t="shared" si="1"/>
        <v>18</v>
      </c>
      <c r="AD3" s="7">
        <f t="shared" si="1"/>
        <v>19</v>
      </c>
      <c r="AE3" s="7">
        <f t="shared" ref="AE3" si="2">AD3+1</f>
        <v>20</v>
      </c>
      <c r="AF3" s="7">
        <f t="shared" ref="AF3" si="3">AE3+1</f>
        <v>21</v>
      </c>
      <c r="AG3" s="556" t="s">
        <v>48</v>
      </c>
    </row>
    <row r="4" spans="1:34" ht="12.7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57"/>
    </row>
    <row r="5" spans="1:34">
      <c r="B5" s="13" t="s">
        <v>165</v>
      </c>
      <c r="C5" s="3"/>
      <c r="D5" s="3"/>
      <c r="E5" s="3"/>
      <c r="F5" s="3"/>
      <c r="G5" s="14"/>
      <c r="H5" s="15"/>
      <c r="I5" s="15"/>
      <c r="J5" s="15"/>
      <c r="K5" s="16"/>
      <c r="L5" s="16"/>
      <c r="M5" s="16"/>
      <c r="N5" s="16"/>
      <c r="O5" s="16"/>
      <c r="P5" s="16"/>
      <c r="Q5" s="16"/>
      <c r="R5" s="16"/>
      <c r="S5" s="16"/>
      <c r="T5" s="15"/>
      <c r="U5" s="16"/>
      <c r="V5" s="16"/>
      <c r="W5" s="16"/>
      <c r="X5" s="16"/>
      <c r="Y5" s="16"/>
      <c r="Z5" s="16"/>
      <c r="AA5" s="16"/>
      <c r="AB5" s="16"/>
      <c r="AC5" s="16"/>
      <c r="AD5" s="16"/>
      <c r="AE5" s="16"/>
      <c r="AF5" s="16"/>
      <c r="AG5" s="17"/>
      <c r="AH5" s="3"/>
    </row>
    <row r="6" spans="1:34">
      <c r="B6" s="18" t="s">
        <v>166</v>
      </c>
      <c r="C6" s="19" t="s">
        <v>167</v>
      </c>
      <c r="D6" s="20"/>
      <c r="E6" s="20"/>
      <c r="F6" s="20"/>
      <c r="G6" s="21"/>
      <c r="H6" s="22"/>
      <c r="I6" s="22"/>
      <c r="J6" s="22"/>
      <c r="K6" s="23"/>
      <c r="L6" s="23"/>
      <c r="M6" s="23"/>
      <c r="N6" s="23"/>
      <c r="O6" s="23"/>
      <c r="P6" s="23"/>
      <c r="Q6" s="23"/>
      <c r="R6" s="23"/>
      <c r="S6" s="23"/>
      <c r="T6" s="22"/>
      <c r="U6" s="23"/>
      <c r="V6" s="23"/>
      <c r="W6" s="23"/>
      <c r="X6" s="23"/>
      <c r="Y6" s="23"/>
      <c r="Z6" s="23"/>
      <c r="AA6" s="23"/>
      <c r="AB6" s="23"/>
      <c r="AC6" s="23"/>
      <c r="AD6" s="23"/>
      <c r="AE6" s="23"/>
      <c r="AF6" s="23"/>
      <c r="AG6" s="24"/>
      <c r="AH6" s="3"/>
    </row>
    <row r="7" spans="1:34" s="46" customFormat="1">
      <c r="A7" s="38"/>
      <c r="B7" s="39"/>
      <c r="C7" s="40"/>
      <c r="D7" s="19" t="s">
        <v>233</v>
      </c>
      <c r="E7" s="19"/>
      <c r="F7" s="19"/>
      <c r="G7" s="48"/>
      <c r="H7" s="26"/>
      <c r="I7" s="26"/>
      <c r="J7" s="43"/>
      <c r="K7" s="44"/>
      <c r="L7" s="44"/>
      <c r="M7" s="44"/>
      <c r="N7" s="44"/>
      <c r="O7" s="44"/>
      <c r="P7" s="44"/>
      <c r="Q7" s="44"/>
      <c r="R7" s="44"/>
      <c r="S7" s="44"/>
      <c r="T7" s="43"/>
      <c r="U7" s="44"/>
      <c r="V7" s="44"/>
      <c r="W7" s="44"/>
      <c r="X7" s="44"/>
      <c r="Y7" s="44"/>
      <c r="Z7" s="44"/>
      <c r="AA7" s="44"/>
      <c r="AB7" s="44"/>
      <c r="AC7" s="44"/>
      <c r="AD7" s="44"/>
      <c r="AE7" s="44"/>
      <c r="AF7" s="44"/>
      <c r="AG7" s="45"/>
      <c r="AH7" s="38"/>
    </row>
    <row r="8" spans="1:34" s="46" customFormat="1">
      <c r="A8" s="38"/>
      <c r="B8" s="39"/>
      <c r="C8" s="40"/>
      <c r="D8" s="25"/>
      <c r="E8" s="19" t="s">
        <v>234</v>
      </c>
      <c r="F8" s="20"/>
      <c r="G8" s="48"/>
      <c r="H8" s="26"/>
      <c r="I8" s="26"/>
      <c r="J8" s="43"/>
      <c r="K8" s="44"/>
      <c r="L8" s="44"/>
      <c r="M8" s="44"/>
      <c r="N8" s="44"/>
      <c r="O8" s="44"/>
      <c r="P8" s="44"/>
      <c r="Q8" s="44"/>
      <c r="R8" s="44"/>
      <c r="S8" s="44"/>
      <c r="T8" s="43"/>
      <c r="U8" s="44"/>
      <c r="V8" s="44"/>
      <c r="W8" s="44"/>
      <c r="X8" s="44"/>
      <c r="Y8" s="44"/>
      <c r="Z8" s="44"/>
      <c r="AA8" s="44"/>
      <c r="AB8" s="44"/>
      <c r="AC8" s="44"/>
      <c r="AD8" s="44"/>
      <c r="AE8" s="44"/>
      <c r="AF8" s="44"/>
      <c r="AG8" s="45"/>
      <c r="AH8" s="38"/>
    </row>
    <row r="9" spans="1:34" s="46" customFormat="1">
      <c r="A9" s="38"/>
      <c r="B9" s="39"/>
      <c r="C9" s="40"/>
      <c r="D9" s="25"/>
      <c r="E9" s="64"/>
      <c r="F9" s="32"/>
      <c r="G9" s="48"/>
      <c r="H9" s="26"/>
      <c r="I9" s="26"/>
      <c r="J9" s="43"/>
      <c r="K9" s="44"/>
      <c r="L9" s="44"/>
      <c r="M9" s="44"/>
      <c r="N9" s="44"/>
      <c r="O9" s="44"/>
      <c r="P9" s="44"/>
      <c r="Q9" s="44"/>
      <c r="R9" s="44"/>
      <c r="S9" s="44"/>
      <c r="T9" s="43"/>
      <c r="U9" s="44"/>
      <c r="V9" s="44"/>
      <c r="W9" s="44"/>
      <c r="X9" s="44"/>
      <c r="Y9" s="44"/>
      <c r="Z9" s="44"/>
      <c r="AA9" s="44"/>
      <c r="AB9" s="44"/>
      <c r="AC9" s="44"/>
      <c r="AD9" s="44"/>
      <c r="AE9" s="44"/>
      <c r="AF9" s="44"/>
      <c r="AG9" s="45"/>
      <c r="AH9" s="38"/>
    </row>
    <row r="10" spans="1:34" s="46" customFormat="1">
      <c r="A10" s="38"/>
      <c r="B10" s="39"/>
      <c r="C10" s="40"/>
      <c r="D10" s="25"/>
      <c r="E10" s="64"/>
      <c r="F10" s="32"/>
      <c r="G10" s="48"/>
      <c r="H10" s="26"/>
      <c r="I10" s="26"/>
      <c r="J10" s="43"/>
      <c r="K10" s="44"/>
      <c r="L10" s="44"/>
      <c r="M10" s="44"/>
      <c r="N10" s="44"/>
      <c r="O10" s="44"/>
      <c r="P10" s="44"/>
      <c r="Q10" s="44"/>
      <c r="R10" s="44"/>
      <c r="S10" s="44"/>
      <c r="T10" s="43"/>
      <c r="U10" s="44"/>
      <c r="V10" s="44"/>
      <c r="W10" s="44"/>
      <c r="X10" s="44"/>
      <c r="Y10" s="44"/>
      <c r="Z10" s="44"/>
      <c r="AA10" s="44"/>
      <c r="AB10" s="44"/>
      <c r="AC10" s="44"/>
      <c r="AD10" s="44"/>
      <c r="AE10" s="44"/>
      <c r="AF10" s="44"/>
      <c r="AG10" s="45"/>
      <c r="AH10" s="38"/>
    </row>
    <row r="11" spans="1:34" s="46" customFormat="1">
      <c r="A11" s="38"/>
      <c r="B11" s="39"/>
      <c r="C11" s="40"/>
      <c r="D11" s="25"/>
      <c r="E11" s="65"/>
      <c r="F11" s="32"/>
      <c r="G11" s="48"/>
      <c r="H11" s="26"/>
      <c r="I11" s="26"/>
      <c r="J11" s="43"/>
      <c r="K11" s="44"/>
      <c r="L11" s="44"/>
      <c r="M11" s="44"/>
      <c r="N11" s="44"/>
      <c r="O11" s="44"/>
      <c r="P11" s="44"/>
      <c r="Q11" s="44"/>
      <c r="R11" s="44"/>
      <c r="S11" s="44"/>
      <c r="T11" s="43"/>
      <c r="U11" s="44"/>
      <c r="V11" s="44"/>
      <c r="W11" s="44"/>
      <c r="X11" s="44"/>
      <c r="Y11" s="44"/>
      <c r="Z11" s="44"/>
      <c r="AA11" s="44"/>
      <c r="AB11" s="44"/>
      <c r="AC11" s="44"/>
      <c r="AD11" s="44"/>
      <c r="AE11" s="44"/>
      <c r="AF11" s="44"/>
      <c r="AG11" s="45"/>
      <c r="AH11" s="38"/>
    </row>
    <row r="12" spans="1:34" ht="12.75" thickBot="1">
      <c r="B12" s="31"/>
      <c r="C12" s="49"/>
      <c r="D12" s="50"/>
      <c r="E12" s="51"/>
      <c r="F12" s="51"/>
      <c r="G12" s="52"/>
      <c r="H12" s="22"/>
      <c r="I12" s="22"/>
      <c r="J12" s="22"/>
      <c r="K12" s="53"/>
      <c r="L12" s="53"/>
      <c r="M12" s="53"/>
      <c r="N12" s="53"/>
      <c r="O12" s="53"/>
      <c r="P12" s="53"/>
      <c r="Q12" s="53"/>
      <c r="R12" s="53"/>
      <c r="S12" s="53"/>
      <c r="T12" s="54"/>
      <c r="U12" s="53"/>
      <c r="V12" s="53"/>
      <c r="W12" s="53"/>
      <c r="X12" s="53"/>
      <c r="Y12" s="53"/>
      <c r="Z12" s="53"/>
      <c r="AA12" s="53"/>
      <c r="AB12" s="53"/>
      <c r="AC12" s="53"/>
      <c r="AD12" s="53"/>
      <c r="AE12" s="53"/>
      <c r="AF12" s="53"/>
      <c r="AG12" s="55"/>
      <c r="AH12" s="3"/>
    </row>
    <row r="13" spans="1:34">
      <c r="B13" s="56" t="s">
        <v>176</v>
      </c>
      <c r="C13" s="57" t="s">
        <v>177</v>
      </c>
      <c r="D13" s="58"/>
      <c r="E13" s="58"/>
      <c r="F13" s="58"/>
      <c r="G13" s="58"/>
      <c r="H13" s="59"/>
      <c r="I13" s="60"/>
      <c r="J13" s="60"/>
      <c r="K13" s="61"/>
      <c r="L13" s="61"/>
      <c r="M13" s="61"/>
      <c r="N13" s="61"/>
      <c r="O13" s="61"/>
      <c r="P13" s="61"/>
      <c r="Q13" s="61"/>
      <c r="R13" s="61"/>
      <c r="S13" s="61"/>
      <c r="T13" s="60"/>
      <c r="U13" s="61"/>
      <c r="V13" s="61"/>
      <c r="W13" s="61"/>
      <c r="X13" s="61"/>
      <c r="Y13" s="61"/>
      <c r="Z13" s="61"/>
      <c r="AA13" s="61"/>
      <c r="AB13" s="61"/>
      <c r="AC13" s="61"/>
      <c r="AD13" s="61"/>
      <c r="AE13" s="61"/>
      <c r="AF13" s="61"/>
      <c r="AG13" s="62"/>
      <c r="AH13" s="3"/>
    </row>
    <row r="14" spans="1:34">
      <c r="B14" s="31"/>
      <c r="C14" s="25"/>
      <c r="D14" s="23" t="s">
        <v>235</v>
      </c>
      <c r="E14" s="66"/>
      <c r="F14" s="20"/>
      <c r="G14" s="34"/>
      <c r="H14" s="63"/>
      <c r="I14" s="22"/>
      <c r="J14" s="22"/>
      <c r="K14" s="23"/>
      <c r="L14" s="23"/>
      <c r="M14" s="23"/>
      <c r="N14" s="23"/>
      <c r="O14" s="23"/>
      <c r="P14" s="23"/>
      <c r="Q14" s="23"/>
      <c r="R14" s="23"/>
      <c r="S14" s="23"/>
      <c r="T14" s="22"/>
      <c r="U14" s="23"/>
      <c r="V14" s="23"/>
      <c r="W14" s="23"/>
      <c r="X14" s="23"/>
      <c r="Y14" s="23"/>
      <c r="Z14" s="23"/>
      <c r="AA14" s="23"/>
      <c r="AB14" s="23"/>
      <c r="AC14" s="23"/>
      <c r="AD14" s="23"/>
      <c r="AE14" s="23"/>
      <c r="AF14" s="23"/>
      <c r="AG14" s="24"/>
      <c r="AH14" s="3"/>
    </row>
    <row r="15" spans="1:34">
      <c r="B15" s="31"/>
      <c r="C15" s="25"/>
      <c r="D15" s="68"/>
      <c r="E15" s="66" t="s">
        <v>236</v>
      </c>
      <c r="F15" s="33"/>
      <c r="G15" s="34"/>
      <c r="H15" s="63"/>
      <c r="I15" s="22"/>
      <c r="J15" s="22"/>
      <c r="K15" s="23"/>
      <c r="L15" s="23"/>
      <c r="M15" s="23"/>
      <c r="N15" s="23"/>
      <c r="O15" s="23"/>
      <c r="P15" s="23"/>
      <c r="Q15" s="23"/>
      <c r="R15" s="23"/>
      <c r="S15" s="23"/>
      <c r="T15" s="22"/>
      <c r="U15" s="23"/>
      <c r="V15" s="23"/>
      <c r="W15" s="23"/>
      <c r="X15" s="23"/>
      <c r="Y15" s="23"/>
      <c r="Z15" s="23"/>
      <c r="AA15" s="23"/>
      <c r="AB15" s="23"/>
      <c r="AC15" s="23"/>
      <c r="AD15" s="23"/>
      <c r="AE15" s="23"/>
      <c r="AF15" s="23"/>
      <c r="AG15" s="24"/>
      <c r="AH15" s="3"/>
    </row>
    <row r="16" spans="1:34">
      <c r="B16" s="31"/>
      <c r="C16" s="25"/>
      <c r="D16" s="68"/>
      <c r="E16" s="64"/>
      <c r="F16" s="32"/>
      <c r="G16" s="48"/>
      <c r="H16" s="63"/>
      <c r="I16" s="22"/>
      <c r="J16" s="22"/>
      <c r="K16" s="23"/>
      <c r="L16" s="23"/>
      <c r="M16" s="23"/>
      <c r="N16" s="23"/>
      <c r="O16" s="23"/>
      <c r="P16" s="23"/>
      <c r="Q16" s="23"/>
      <c r="R16" s="23"/>
      <c r="S16" s="23"/>
      <c r="T16" s="22"/>
      <c r="U16" s="23"/>
      <c r="V16" s="23"/>
      <c r="W16" s="23"/>
      <c r="X16" s="23"/>
      <c r="Y16" s="23"/>
      <c r="Z16" s="23"/>
      <c r="AA16" s="23"/>
      <c r="AB16" s="23"/>
      <c r="AC16" s="23"/>
      <c r="AD16" s="23"/>
      <c r="AE16" s="23"/>
      <c r="AF16" s="23"/>
      <c r="AG16" s="24"/>
      <c r="AH16" s="3"/>
    </row>
    <row r="17" spans="2:34">
      <c r="B17" s="31"/>
      <c r="C17" s="25"/>
      <c r="D17" s="68"/>
      <c r="E17" s="65"/>
      <c r="F17" s="32"/>
      <c r="G17" s="48"/>
      <c r="H17" s="63"/>
      <c r="I17" s="22"/>
      <c r="J17" s="22"/>
      <c r="K17" s="23"/>
      <c r="L17" s="23"/>
      <c r="M17" s="23"/>
      <c r="N17" s="23"/>
      <c r="O17" s="23"/>
      <c r="P17" s="23"/>
      <c r="Q17" s="23"/>
      <c r="R17" s="23"/>
      <c r="S17" s="23"/>
      <c r="T17" s="22"/>
      <c r="U17" s="23"/>
      <c r="V17" s="23"/>
      <c r="W17" s="23"/>
      <c r="X17" s="23"/>
      <c r="Y17" s="23"/>
      <c r="Z17" s="23"/>
      <c r="AA17" s="23"/>
      <c r="AB17" s="23"/>
      <c r="AC17" s="23"/>
      <c r="AD17" s="23"/>
      <c r="AE17" s="23"/>
      <c r="AF17" s="23"/>
      <c r="AG17" s="24"/>
      <c r="AH17" s="3"/>
    </row>
    <row r="18" spans="2:34">
      <c r="B18" s="31"/>
      <c r="C18" s="25"/>
      <c r="D18" s="68"/>
      <c r="E18" s="66" t="s">
        <v>237</v>
      </c>
      <c r="F18" s="33"/>
      <c r="G18" s="34"/>
      <c r="H18" s="63"/>
      <c r="I18" s="22"/>
      <c r="J18" s="22"/>
      <c r="K18" s="23"/>
      <c r="L18" s="23"/>
      <c r="M18" s="23"/>
      <c r="N18" s="23"/>
      <c r="O18" s="23"/>
      <c r="P18" s="23"/>
      <c r="Q18" s="23"/>
      <c r="R18" s="23"/>
      <c r="S18" s="23"/>
      <c r="T18" s="22"/>
      <c r="U18" s="23"/>
      <c r="V18" s="23"/>
      <c r="W18" s="23"/>
      <c r="X18" s="23"/>
      <c r="Y18" s="23"/>
      <c r="Z18" s="23"/>
      <c r="AA18" s="23"/>
      <c r="AB18" s="23"/>
      <c r="AC18" s="23"/>
      <c r="AD18" s="23"/>
      <c r="AE18" s="23"/>
      <c r="AF18" s="23"/>
      <c r="AG18" s="24"/>
      <c r="AH18" s="3"/>
    </row>
    <row r="19" spans="2:34">
      <c r="B19" s="31"/>
      <c r="C19" s="25"/>
      <c r="D19" s="68"/>
      <c r="E19" s="64"/>
      <c r="F19" s="19"/>
      <c r="G19" s="48"/>
      <c r="H19" s="63"/>
      <c r="I19" s="22"/>
      <c r="J19" s="22"/>
      <c r="K19" s="23"/>
      <c r="L19" s="23"/>
      <c r="M19" s="23"/>
      <c r="N19" s="23"/>
      <c r="O19" s="23"/>
      <c r="P19" s="23"/>
      <c r="Q19" s="23"/>
      <c r="R19" s="23"/>
      <c r="S19" s="23"/>
      <c r="T19" s="22"/>
      <c r="U19" s="23"/>
      <c r="V19" s="23"/>
      <c r="W19" s="23"/>
      <c r="X19" s="23"/>
      <c r="Y19" s="23"/>
      <c r="Z19" s="23"/>
      <c r="AA19" s="23"/>
      <c r="AB19" s="23"/>
      <c r="AC19" s="23"/>
      <c r="AD19" s="23"/>
      <c r="AE19" s="23"/>
      <c r="AF19" s="23"/>
      <c r="AG19" s="24"/>
      <c r="AH19" s="3"/>
    </row>
    <row r="20" spans="2:34">
      <c r="B20" s="31"/>
      <c r="C20" s="25"/>
      <c r="D20" s="68"/>
      <c r="E20" s="65"/>
      <c r="F20" s="32"/>
      <c r="G20" s="48"/>
      <c r="H20" s="63"/>
      <c r="I20" s="22"/>
      <c r="J20" s="22"/>
      <c r="K20" s="23"/>
      <c r="L20" s="23"/>
      <c r="M20" s="23"/>
      <c r="N20" s="23"/>
      <c r="O20" s="23"/>
      <c r="P20" s="23"/>
      <c r="Q20" s="23"/>
      <c r="R20" s="23"/>
      <c r="S20" s="23"/>
      <c r="T20" s="22"/>
      <c r="U20" s="23"/>
      <c r="V20" s="23"/>
      <c r="W20" s="23"/>
      <c r="X20" s="23"/>
      <c r="Y20" s="23"/>
      <c r="Z20" s="23"/>
      <c r="AA20" s="23"/>
      <c r="AB20" s="23"/>
      <c r="AC20" s="23"/>
      <c r="AD20" s="23"/>
      <c r="AE20" s="23"/>
      <c r="AF20" s="23"/>
      <c r="AG20" s="24"/>
      <c r="AH20" s="3"/>
    </row>
    <row r="21" spans="2:34">
      <c r="B21" s="31"/>
      <c r="C21" s="25"/>
      <c r="D21" s="68"/>
      <c r="E21" s="19" t="s">
        <v>178</v>
      </c>
      <c r="F21" s="20"/>
      <c r="G21" s="33"/>
      <c r="H21" s="63"/>
      <c r="I21" s="22"/>
      <c r="J21" s="22"/>
      <c r="K21" s="23"/>
      <c r="L21" s="23"/>
      <c r="M21" s="23"/>
      <c r="N21" s="23"/>
      <c r="O21" s="23"/>
      <c r="P21" s="23"/>
      <c r="Q21" s="23"/>
      <c r="R21" s="23"/>
      <c r="S21" s="23"/>
      <c r="T21" s="22"/>
      <c r="U21" s="23"/>
      <c r="V21" s="23"/>
      <c r="W21" s="23"/>
      <c r="X21" s="23"/>
      <c r="Y21" s="23"/>
      <c r="Z21" s="23"/>
      <c r="AA21" s="23"/>
      <c r="AB21" s="23"/>
      <c r="AC21" s="23"/>
      <c r="AD21" s="23"/>
      <c r="AE21" s="23"/>
      <c r="AF21" s="23"/>
      <c r="AG21" s="24"/>
      <c r="AH21" s="3"/>
    </row>
    <row r="22" spans="2:34">
      <c r="B22" s="31"/>
      <c r="C22" s="25"/>
      <c r="D22" s="68"/>
      <c r="E22" s="64"/>
      <c r="F22" s="32"/>
      <c r="G22" s="48"/>
      <c r="H22" s="63"/>
      <c r="I22" s="22"/>
      <c r="J22" s="22"/>
      <c r="K22" s="23"/>
      <c r="L22" s="23"/>
      <c r="M22" s="23"/>
      <c r="N22" s="23"/>
      <c r="O22" s="23"/>
      <c r="P22" s="23"/>
      <c r="Q22" s="23"/>
      <c r="R22" s="23"/>
      <c r="S22" s="23"/>
      <c r="T22" s="22"/>
      <c r="U22" s="23"/>
      <c r="V22" s="23"/>
      <c r="W22" s="23"/>
      <c r="X22" s="23"/>
      <c r="Y22" s="23"/>
      <c r="Z22" s="23"/>
      <c r="AA22" s="23"/>
      <c r="AB22" s="23"/>
      <c r="AC22" s="23"/>
      <c r="AD22" s="23"/>
      <c r="AE22" s="23"/>
      <c r="AF22" s="23"/>
      <c r="AG22" s="24"/>
      <c r="AH22" s="3"/>
    </row>
    <row r="23" spans="2:34">
      <c r="B23" s="31"/>
      <c r="C23" s="25"/>
      <c r="D23" s="68"/>
      <c r="E23" s="65"/>
      <c r="F23" s="32"/>
      <c r="G23" s="48"/>
      <c r="H23" s="63"/>
      <c r="I23" s="22"/>
      <c r="J23" s="22"/>
      <c r="K23" s="23"/>
      <c r="L23" s="23"/>
      <c r="M23" s="23"/>
      <c r="N23" s="23"/>
      <c r="O23" s="23"/>
      <c r="P23" s="23"/>
      <c r="Q23" s="23"/>
      <c r="R23" s="23"/>
      <c r="S23" s="23"/>
      <c r="T23" s="22"/>
      <c r="U23" s="23"/>
      <c r="V23" s="23"/>
      <c r="W23" s="23"/>
      <c r="X23" s="23"/>
      <c r="Y23" s="23"/>
      <c r="Z23" s="23"/>
      <c r="AA23" s="23"/>
      <c r="AB23" s="23"/>
      <c r="AC23" s="23"/>
      <c r="AD23" s="23"/>
      <c r="AE23" s="23"/>
      <c r="AF23" s="23"/>
      <c r="AG23" s="24"/>
      <c r="AH23" s="3"/>
    </row>
    <row r="24" spans="2:34">
      <c r="B24" s="31"/>
      <c r="C24" s="25"/>
      <c r="D24" s="68"/>
      <c r="E24" s="19" t="s">
        <v>179</v>
      </c>
      <c r="F24" s="20"/>
      <c r="G24" s="33"/>
      <c r="H24" s="69"/>
      <c r="I24" s="22"/>
      <c r="J24" s="22"/>
      <c r="K24" s="23"/>
      <c r="L24" s="23"/>
      <c r="M24" s="23"/>
      <c r="N24" s="23"/>
      <c r="O24" s="23"/>
      <c r="P24" s="23"/>
      <c r="Q24" s="23"/>
      <c r="R24" s="23"/>
      <c r="S24" s="23"/>
      <c r="T24" s="22"/>
      <c r="U24" s="23"/>
      <c r="V24" s="23"/>
      <c r="W24" s="23"/>
      <c r="X24" s="23"/>
      <c r="Y24" s="23"/>
      <c r="Z24" s="23"/>
      <c r="AA24" s="23"/>
      <c r="AB24" s="23"/>
      <c r="AC24" s="23"/>
      <c r="AD24" s="23"/>
      <c r="AE24" s="23"/>
      <c r="AF24" s="23"/>
      <c r="AG24" s="24"/>
      <c r="AH24" s="3"/>
    </row>
    <row r="25" spans="2:34">
      <c r="B25" s="31"/>
      <c r="C25" s="25"/>
      <c r="D25" s="68"/>
      <c r="E25" s="64"/>
      <c r="F25" s="32"/>
      <c r="G25" s="48"/>
      <c r="H25" s="22"/>
      <c r="I25" s="22"/>
      <c r="J25" s="22"/>
      <c r="K25" s="23"/>
      <c r="L25" s="23"/>
      <c r="M25" s="23"/>
      <c r="N25" s="23"/>
      <c r="O25" s="23"/>
      <c r="P25" s="23"/>
      <c r="Q25" s="23"/>
      <c r="R25" s="23"/>
      <c r="S25" s="23"/>
      <c r="T25" s="22"/>
      <c r="U25" s="23"/>
      <c r="V25" s="23"/>
      <c r="W25" s="23"/>
      <c r="X25" s="23"/>
      <c r="Y25" s="23"/>
      <c r="Z25" s="23"/>
      <c r="AA25" s="23"/>
      <c r="AB25" s="23"/>
      <c r="AC25" s="23"/>
      <c r="AD25" s="23"/>
      <c r="AE25" s="23"/>
      <c r="AF25" s="23"/>
      <c r="AG25" s="24"/>
      <c r="AH25" s="3"/>
    </row>
    <row r="26" spans="2:34">
      <c r="B26" s="31"/>
      <c r="C26" s="25"/>
      <c r="D26" s="68"/>
      <c r="E26" s="65"/>
      <c r="F26" s="32"/>
      <c r="G26" s="48"/>
      <c r="H26" s="22"/>
      <c r="I26" s="22"/>
      <c r="J26" s="22"/>
      <c r="K26" s="23"/>
      <c r="L26" s="23"/>
      <c r="M26" s="23"/>
      <c r="N26" s="23"/>
      <c r="O26" s="23"/>
      <c r="P26" s="23"/>
      <c r="Q26" s="23"/>
      <c r="R26" s="23"/>
      <c r="S26" s="23"/>
      <c r="T26" s="22"/>
      <c r="U26" s="23"/>
      <c r="V26" s="23"/>
      <c r="W26" s="23"/>
      <c r="X26" s="23"/>
      <c r="Y26" s="23"/>
      <c r="Z26" s="23"/>
      <c r="AA26" s="23"/>
      <c r="AB26" s="23"/>
      <c r="AC26" s="23"/>
      <c r="AD26" s="23"/>
      <c r="AE26" s="23"/>
      <c r="AF26" s="23"/>
      <c r="AG26" s="24"/>
      <c r="AH26" s="3"/>
    </row>
    <row r="27" spans="2:34">
      <c r="B27" s="31"/>
      <c r="C27" s="25"/>
      <c r="D27" s="68"/>
      <c r="E27" s="19" t="s">
        <v>238</v>
      </c>
      <c r="F27" s="20"/>
      <c r="G27" s="34"/>
      <c r="H27" s="22"/>
      <c r="I27" s="22"/>
      <c r="J27" s="22"/>
      <c r="K27" s="23"/>
      <c r="L27" s="23"/>
      <c r="M27" s="23"/>
      <c r="N27" s="23"/>
      <c r="O27" s="23"/>
      <c r="P27" s="23"/>
      <c r="Q27" s="23"/>
      <c r="R27" s="23"/>
      <c r="S27" s="23"/>
      <c r="T27" s="22"/>
      <c r="U27" s="23"/>
      <c r="V27" s="23"/>
      <c r="W27" s="23"/>
      <c r="X27" s="23"/>
      <c r="Y27" s="23"/>
      <c r="Z27" s="23"/>
      <c r="AA27" s="23"/>
      <c r="AB27" s="23"/>
      <c r="AC27" s="23"/>
      <c r="AD27" s="23"/>
      <c r="AE27" s="23"/>
      <c r="AF27" s="23"/>
      <c r="AG27" s="24"/>
      <c r="AH27" s="3"/>
    </row>
    <row r="28" spans="2:34">
      <c r="B28" s="31"/>
      <c r="C28" s="25"/>
      <c r="D28" s="68"/>
      <c r="E28" s="25"/>
      <c r="F28" s="32"/>
      <c r="G28" s="48"/>
      <c r="H28" s="22"/>
      <c r="I28" s="22"/>
      <c r="J28" s="22"/>
      <c r="K28" s="23"/>
      <c r="L28" s="23"/>
      <c r="M28" s="23"/>
      <c r="N28" s="23"/>
      <c r="O28" s="23"/>
      <c r="P28" s="23"/>
      <c r="Q28" s="23"/>
      <c r="R28" s="23"/>
      <c r="S28" s="23"/>
      <c r="T28" s="22"/>
      <c r="U28" s="23"/>
      <c r="V28" s="23"/>
      <c r="W28" s="23"/>
      <c r="X28" s="23"/>
      <c r="Y28" s="23"/>
      <c r="Z28" s="23"/>
      <c r="AA28" s="23"/>
      <c r="AB28" s="23"/>
      <c r="AC28" s="23"/>
      <c r="AD28" s="23"/>
      <c r="AE28" s="23"/>
      <c r="AF28" s="23"/>
      <c r="AG28" s="24"/>
      <c r="AH28" s="3"/>
    </row>
    <row r="29" spans="2:34">
      <c r="B29" s="31"/>
      <c r="C29" s="25"/>
      <c r="D29" s="68"/>
      <c r="E29" s="64"/>
      <c r="F29" s="32"/>
      <c r="G29" s="48"/>
      <c r="H29" s="22"/>
      <c r="I29" s="22"/>
      <c r="J29" s="22"/>
      <c r="K29" s="23"/>
      <c r="L29" s="23"/>
      <c r="M29" s="23"/>
      <c r="N29" s="23"/>
      <c r="O29" s="23"/>
      <c r="P29" s="23"/>
      <c r="Q29" s="23"/>
      <c r="R29" s="23"/>
      <c r="S29" s="23"/>
      <c r="T29" s="22"/>
      <c r="U29" s="23"/>
      <c r="V29" s="23"/>
      <c r="W29" s="23"/>
      <c r="X29" s="23"/>
      <c r="Y29" s="23"/>
      <c r="Z29" s="23"/>
      <c r="AA29" s="23"/>
      <c r="AB29" s="23"/>
      <c r="AC29" s="23"/>
      <c r="AD29" s="23"/>
      <c r="AE29" s="23"/>
      <c r="AF29" s="23"/>
      <c r="AG29" s="24"/>
      <c r="AH29" s="3"/>
    </row>
    <row r="30" spans="2:34">
      <c r="B30" s="31"/>
      <c r="C30" s="25"/>
      <c r="D30" s="68"/>
      <c r="E30" s="19" t="s">
        <v>239</v>
      </c>
      <c r="F30" s="20"/>
      <c r="G30" s="34"/>
      <c r="H30" s="22"/>
      <c r="I30" s="22"/>
      <c r="J30" s="22"/>
      <c r="K30" s="23"/>
      <c r="L30" s="23"/>
      <c r="M30" s="23"/>
      <c r="N30" s="23"/>
      <c r="O30" s="23"/>
      <c r="P30" s="23"/>
      <c r="Q30" s="23"/>
      <c r="R30" s="23"/>
      <c r="S30" s="23"/>
      <c r="T30" s="22"/>
      <c r="U30" s="23"/>
      <c r="V30" s="23"/>
      <c r="W30" s="23"/>
      <c r="X30" s="23"/>
      <c r="Y30" s="23"/>
      <c r="Z30" s="23"/>
      <c r="AA30" s="23"/>
      <c r="AB30" s="23"/>
      <c r="AC30" s="23"/>
      <c r="AD30" s="23"/>
      <c r="AE30" s="23"/>
      <c r="AF30" s="23"/>
      <c r="AG30" s="24"/>
      <c r="AH30" s="3"/>
    </row>
    <row r="31" spans="2:34">
      <c r="B31" s="31"/>
      <c r="C31" s="25"/>
      <c r="D31" s="68"/>
      <c r="E31" s="64"/>
      <c r="F31" s="32"/>
      <c r="G31" s="48"/>
      <c r="H31" s="22"/>
      <c r="I31" s="22"/>
      <c r="J31" s="22"/>
      <c r="K31" s="23"/>
      <c r="L31" s="23"/>
      <c r="M31" s="23"/>
      <c r="N31" s="23"/>
      <c r="O31" s="23"/>
      <c r="P31" s="23"/>
      <c r="Q31" s="23"/>
      <c r="R31" s="23"/>
      <c r="S31" s="23"/>
      <c r="T31" s="22"/>
      <c r="U31" s="23"/>
      <c r="V31" s="23"/>
      <c r="W31" s="23"/>
      <c r="X31" s="23"/>
      <c r="Y31" s="23"/>
      <c r="Z31" s="23"/>
      <c r="AA31" s="23"/>
      <c r="AB31" s="23"/>
      <c r="AC31" s="23"/>
      <c r="AD31" s="23"/>
      <c r="AE31" s="23"/>
      <c r="AF31" s="23"/>
      <c r="AG31" s="24"/>
      <c r="AH31" s="3"/>
    </row>
    <row r="32" spans="2:34">
      <c r="B32" s="31"/>
      <c r="C32" s="25"/>
      <c r="D32" s="68"/>
      <c r="E32" s="65"/>
      <c r="F32" s="32"/>
      <c r="G32" s="48"/>
      <c r="H32" s="22"/>
      <c r="I32" s="22"/>
      <c r="J32" s="22"/>
      <c r="K32" s="23"/>
      <c r="L32" s="23"/>
      <c r="M32" s="23"/>
      <c r="N32" s="23"/>
      <c r="O32" s="23"/>
      <c r="P32" s="23"/>
      <c r="Q32" s="23"/>
      <c r="R32" s="23"/>
      <c r="S32" s="23"/>
      <c r="T32" s="22"/>
      <c r="U32" s="23"/>
      <c r="V32" s="23"/>
      <c r="W32" s="23"/>
      <c r="X32" s="23"/>
      <c r="Y32" s="23"/>
      <c r="Z32" s="23"/>
      <c r="AA32" s="23"/>
      <c r="AB32" s="23"/>
      <c r="AC32" s="23"/>
      <c r="AD32" s="23"/>
      <c r="AE32" s="23"/>
      <c r="AF32" s="23"/>
      <c r="AG32" s="24"/>
      <c r="AH32" s="3"/>
    </row>
    <row r="33" spans="1:34">
      <c r="B33" s="31"/>
      <c r="C33" s="25"/>
      <c r="D33" s="68"/>
      <c r="E33" s="19" t="s">
        <v>181</v>
      </c>
      <c r="F33" s="33"/>
      <c r="G33" s="33"/>
      <c r="H33" s="63"/>
      <c r="I33" s="22"/>
      <c r="J33" s="22"/>
      <c r="K33" s="23"/>
      <c r="L33" s="23"/>
      <c r="M33" s="23"/>
      <c r="N33" s="23"/>
      <c r="O33" s="23"/>
      <c r="P33" s="23"/>
      <c r="Q33" s="23"/>
      <c r="R33" s="23"/>
      <c r="S33" s="23"/>
      <c r="T33" s="22"/>
      <c r="U33" s="23"/>
      <c r="V33" s="23"/>
      <c r="W33" s="23"/>
      <c r="X33" s="23"/>
      <c r="Y33" s="23"/>
      <c r="Z33" s="23"/>
      <c r="AA33" s="23"/>
      <c r="AB33" s="23"/>
      <c r="AC33" s="23"/>
      <c r="AD33" s="23"/>
      <c r="AE33" s="23"/>
      <c r="AF33" s="23"/>
      <c r="AG33" s="24"/>
      <c r="AH33" s="3"/>
    </row>
    <row r="34" spans="1:34" s="3" customFormat="1">
      <c r="B34" s="31"/>
      <c r="C34" s="25"/>
      <c r="D34" s="64"/>
      <c r="E34" s="68"/>
      <c r="F34" s="70" t="s">
        <v>182</v>
      </c>
      <c r="G34" s="34"/>
      <c r="H34" s="63"/>
      <c r="I34" s="22"/>
      <c r="J34" s="22"/>
      <c r="K34" s="23"/>
      <c r="L34" s="23"/>
      <c r="M34" s="23"/>
      <c r="N34" s="23"/>
      <c r="O34" s="23"/>
      <c r="P34" s="23"/>
      <c r="Q34" s="23"/>
      <c r="R34" s="23"/>
      <c r="S34" s="23"/>
      <c r="T34" s="22"/>
      <c r="U34" s="23"/>
      <c r="V34" s="23"/>
      <c r="W34" s="23"/>
      <c r="X34" s="23"/>
      <c r="Y34" s="23"/>
      <c r="Z34" s="23"/>
      <c r="AA34" s="23"/>
      <c r="AB34" s="23"/>
      <c r="AC34" s="23"/>
      <c r="AD34" s="23"/>
      <c r="AE34" s="23"/>
      <c r="AF34" s="23"/>
      <c r="AG34" s="24"/>
    </row>
    <row r="35" spans="1:34">
      <c r="B35" s="31"/>
      <c r="C35" s="25"/>
      <c r="D35" s="68"/>
      <c r="F35" s="19" t="s">
        <v>240</v>
      </c>
      <c r="H35" s="63"/>
      <c r="I35" s="22"/>
      <c r="J35" s="22"/>
      <c r="K35" s="23"/>
      <c r="L35" s="23"/>
      <c r="M35" s="23"/>
      <c r="N35" s="23"/>
      <c r="O35" s="23"/>
      <c r="P35" s="23"/>
      <c r="Q35" s="23"/>
      <c r="R35" s="23"/>
      <c r="S35" s="23"/>
      <c r="T35" s="22"/>
      <c r="U35" s="23"/>
      <c r="V35" s="23"/>
      <c r="W35" s="23"/>
      <c r="X35" s="23"/>
      <c r="Y35" s="23"/>
      <c r="Z35" s="23"/>
      <c r="AA35" s="23"/>
      <c r="AB35" s="23"/>
      <c r="AC35" s="23"/>
      <c r="AD35" s="23"/>
      <c r="AE35" s="23"/>
      <c r="AF35" s="23"/>
      <c r="AG35" s="24"/>
      <c r="AH35" s="3"/>
    </row>
    <row r="36" spans="1:34" s="3" customFormat="1">
      <c r="B36" s="31"/>
      <c r="C36" s="25"/>
      <c r="D36" s="64"/>
      <c r="E36" s="68"/>
      <c r="F36" s="70"/>
      <c r="G36" s="34" t="s">
        <v>241</v>
      </c>
      <c r="H36" s="63"/>
      <c r="I36" s="22"/>
      <c r="J36" s="22"/>
      <c r="K36" s="23"/>
      <c r="L36" s="23"/>
      <c r="M36" s="23"/>
      <c r="N36" s="23"/>
      <c r="O36" s="23"/>
      <c r="P36" s="23"/>
      <c r="Q36" s="23"/>
      <c r="R36" s="23"/>
      <c r="S36" s="23"/>
      <c r="T36" s="22"/>
      <c r="U36" s="23"/>
      <c r="V36" s="23"/>
      <c r="W36" s="23"/>
      <c r="X36" s="23"/>
      <c r="Y36" s="23"/>
      <c r="Z36" s="23"/>
      <c r="AA36" s="23"/>
      <c r="AB36" s="23"/>
      <c r="AC36" s="23"/>
      <c r="AD36" s="23"/>
      <c r="AE36" s="23"/>
      <c r="AF36" s="23"/>
      <c r="AG36" s="24"/>
    </row>
    <row r="37" spans="1:34" s="3" customFormat="1">
      <c r="B37" s="31"/>
      <c r="C37" s="25"/>
      <c r="D37" s="64"/>
      <c r="E37" s="68"/>
      <c r="F37" s="248"/>
      <c r="G37" s="34" t="s">
        <v>242</v>
      </c>
      <c r="H37" s="63"/>
      <c r="I37" s="22"/>
      <c r="J37" s="22"/>
      <c r="K37" s="23"/>
      <c r="L37" s="23"/>
      <c r="M37" s="23"/>
      <c r="N37" s="23"/>
      <c r="O37" s="23"/>
      <c r="P37" s="23"/>
      <c r="Q37" s="23"/>
      <c r="R37" s="23"/>
      <c r="S37" s="23"/>
      <c r="T37" s="22"/>
      <c r="U37" s="23"/>
      <c r="V37" s="23"/>
      <c r="W37" s="23"/>
      <c r="X37" s="23"/>
      <c r="Y37" s="23"/>
      <c r="Z37" s="23"/>
      <c r="AA37" s="23"/>
      <c r="AB37" s="23"/>
      <c r="AC37" s="23"/>
      <c r="AD37" s="23"/>
      <c r="AE37" s="23"/>
      <c r="AF37" s="23"/>
      <c r="AG37" s="24"/>
    </row>
    <row r="38" spans="1:34" s="3" customFormat="1" ht="12.75" thickBot="1">
      <c r="B38" s="31"/>
      <c r="C38" s="25"/>
      <c r="D38" s="65"/>
      <c r="E38" s="68"/>
      <c r="F38" s="249"/>
      <c r="G38" s="34" t="s">
        <v>243</v>
      </c>
      <c r="H38" s="63"/>
      <c r="I38" s="22"/>
      <c r="J38" s="22"/>
      <c r="K38" s="23"/>
      <c r="L38" s="23"/>
      <c r="M38" s="23"/>
      <c r="N38" s="23"/>
      <c r="O38" s="23"/>
      <c r="P38" s="23"/>
      <c r="Q38" s="23"/>
      <c r="R38" s="23"/>
      <c r="S38" s="23"/>
      <c r="T38" s="22"/>
      <c r="U38" s="23"/>
      <c r="V38" s="23"/>
      <c r="W38" s="23"/>
      <c r="X38" s="23"/>
      <c r="Y38" s="23"/>
      <c r="Z38" s="23"/>
      <c r="AA38" s="23"/>
      <c r="AB38" s="23"/>
      <c r="AC38" s="23"/>
      <c r="AD38" s="23"/>
      <c r="AE38" s="23"/>
      <c r="AF38" s="23"/>
      <c r="AG38" s="24"/>
    </row>
    <row r="39" spans="1:34" ht="18" customHeight="1" thickTop="1">
      <c r="A39" s="8"/>
      <c r="B39" s="81" t="s">
        <v>185</v>
      </c>
      <c r="C39" s="82"/>
      <c r="D39" s="82"/>
      <c r="E39" s="82"/>
      <c r="F39" s="82"/>
      <c r="G39" s="83"/>
      <c r="H39" s="228"/>
      <c r="I39" s="229"/>
      <c r="J39" s="229"/>
      <c r="K39" s="229"/>
      <c r="L39" s="229"/>
      <c r="M39" s="229"/>
      <c r="N39" s="229"/>
      <c r="O39" s="229"/>
      <c r="P39" s="229"/>
      <c r="Q39" s="229"/>
      <c r="R39" s="228"/>
      <c r="S39" s="229"/>
      <c r="T39" s="229"/>
      <c r="U39" s="229"/>
      <c r="V39" s="229"/>
      <c r="W39" s="229"/>
      <c r="X39" s="229"/>
      <c r="Y39" s="229"/>
      <c r="Z39" s="229"/>
      <c r="AA39" s="229"/>
      <c r="AB39" s="229"/>
      <c r="AC39" s="229"/>
      <c r="AD39" s="229"/>
      <c r="AE39" s="229"/>
      <c r="AF39" s="229"/>
      <c r="AG39" s="250"/>
    </row>
    <row r="40" spans="1:34" ht="18" customHeight="1">
      <c r="A40" s="8"/>
      <c r="B40" s="31"/>
      <c r="C40" s="19" t="s">
        <v>186</v>
      </c>
      <c r="D40" s="20"/>
      <c r="E40" s="20"/>
      <c r="F40" s="20"/>
      <c r="G40" s="21"/>
      <c r="H40" s="214"/>
      <c r="I40" s="215"/>
      <c r="J40" s="215"/>
      <c r="K40" s="215"/>
      <c r="L40" s="215"/>
      <c r="M40" s="215"/>
      <c r="N40" s="215"/>
      <c r="O40" s="215"/>
      <c r="P40" s="215"/>
      <c r="Q40" s="215"/>
      <c r="R40" s="214"/>
      <c r="S40" s="215"/>
      <c r="T40" s="215"/>
      <c r="U40" s="215"/>
      <c r="V40" s="215"/>
      <c r="W40" s="215"/>
      <c r="X40" s="215"/>
      <c r="Y40" s="215"/>
      <c r="Z40" s="215"/>
      <c r="AA40" s="215"/>
      <c r="AB40" s="215"/>
      <c r="AC40" s="215"/>
      <c r="AD40" s="215"/>
      <c r="AE40" s="215"/>
      <c r="AF40" s="215"/>
      <c r="AG40" s="251"/>
    </row>
    <row r="41" spans="1:34" ht="18" customHeight="1">
      <c r="A41" s="8"/>
      <c r="B41" s="31"/>
      <c r="C41" s="25"/>
      <c r="D41" s="32" t="s">
        <v>186</v>
      </c>
      <c r="E41" s="33"/>
      <c r="F41" s="33"/>
      <c r="G41" s="34"/>
      <c r="H41" s="203"/>
      <c r="I41" s="204"/>
      <c r="J41" s="204"/>
      <c r="K41" s="204"/>
      <c r="L41" s="204"/>
      <c r="M41" s="204"/>
      <c r="N41" s="204"/>
      <c r="O41" s="204"/>
      <c r="P41" s="204"/>
      <c r="Q41" s="204"/>
      <c r="R41" s="203"/>
      <c r="S41" s="204"/>
      <c r="T41" s="204"/>
      <c r="U41" s="204"/>
      <c r="V41" s="204"/>
      <c r="W41" s="204"/>
      <c r="X41" s="204"/>
      <c r="Y41" s="204"/>
      <c r="Z41" s="204"/>
      <c r="AA41" s="204"/>
      <c r="AB41" s="204"/>
      <c r="AC41" s="204"/>
      <c r="AD41" s="204"/>
      <c r="AE41" s="204"/>
      <c r="AF41" s="204"/>
      <c r="AG41" s="252"/>
    </row>
    <row r="42" spans="1:34" ht="18" customHeight="1">
      <c r="A42" s="8"/>
      <c r="B42" s="31"/>
      <c r="C42" s="25"/>
      <c r="D42" s="32"/>
      <c r="E42" s="33"/>
      <c r="F42" s="33"/>
      <c r="G42" s="34"/>
      <c r="H42" s="203"/>
      <c r="I42" s="204"/>
      <c r="J42" s="204"/>
      <c r="K42" s="204"/>
      <c r="L42" s="204"/>
      <c r="M42" s="204"/>
      <c r="N42" s="204"/>
      <c r="O42" s="204"/>
      <c r="P42" s="204"/>
      <c r="Q42" s="204"/>
      <c r="R42" s="203"/>
      <c r="S42" s="204"/>
      <c r="T42" s="204"/>
      <c r="U42" s="204"/>
      <c r="V42" s="204"/>
      <c r="W42" s="204"/>
      <c r="X42" s="204"/>
      <c r="Y42" s="204"/>
      <c r="Z42" s="204"/>
      <c r="AA42" s="204"/>
      <c r="AB42" s="204"/>
      <c r="AC42" s="204"/>
      <c r="AD42" s="204"/>
      <c r="AE42" s="204"/>
      <c r="AF42" s="204"/>
      <c r="AG42" s="252"/>
    </row>
    <row r="43" spans="1:34" ht="18" customHeight="1">
      <c r="A43" s="8"/>
      <c r="B43" s="31"/>
      <c r="C43" s="19" t="s">
        <v>187</v>
      </c>
      <c r="D43" s="20"/>
      <c r="E43" s="20"/>
      <c r="F43" s="20"/>
      <c r="G43" s="21"/>
      <c r="H43" s="174"/>
      <c r="I43" s="175"/>
      <c r="J43" s="175"/>
      <c r="K43" s="175"/>
      <c r="L43" s="175"/>
      <c r="M43" s="175"/>
      <c r="N43" s="215"/>
      <c r="O43" s="215"/>
      <c r="P43" s="215"/>
      <c r="Q43" s="215"/>
      <c r="R43" s="214"/>
      <c r="S43" s="215"/>
      <c r="T43" s="215"/>
      <c r="U43" s="215"/>
      <c r="V43" s="215"/>
      <c r="W43" s="215"/>
      <c r="X43" s="215"/>
      <c r="Y43" s="215"/>
      <c r="Z43" s="215"/>
      <c r="AA43" s="215"/>
      <c r="AB43" s="215"/>
      <c r="AC43" s="215"/>
      <c r="AD43" s="215"/>
      <c r="AE43" s="215"/>
      <c r="AF43" s="215"/>
      <c r="AG43" s="251"/>
    </row>
    <row r="44" spans="1:34" ht="18" customHeight="1">
      <c r="A44" s="8"/>
      <c r="B44" s="31"/>
      <c r="C44" s="25"/>
      <c r="D44" s="32" t="s">
        <v>244</v>
      </c>
      <c r="E44" s="33"/>
      <c r="F44" s="33"/>
      <c r="G44" s="34"/>
      <c r="H44" s="232"/>
      <c r="I44" s="233"/>
      <c r="J44" s="233"/>
      <c r="K44" s="233"/>
      <c r="L44" s="233"/>
      <c r="M44" s="233"/>
      <c r="N44" s="204"/>
      <c r="O44" s="204"/>
      <c r="P44" s="204"/>
      <c r="Q44" s="204"/>
      <c r="R44" s="203"/>
      <c r="S44" s="204"/>
      <c r="T44" s="204"/>
      <c r="U44" s="204"/>
      <c r="V44" s="204"/>
      <c r="W44" s="204"/>
      <c r="X44" s="204"/>
      <c r="Y44" s="204"/>
      <c r="Z44" s="204"/>
      <c r="AA44" s="204"/>
      <c r="AB44" s="204"/>
      <c r="AC44" s="204"/>
      <c r="AD44" s="204"/>
      <c r="AE44" s="204"/>
      <c r="AF44" s="204"/>
      <c r="AG44" s="252"/>
    </row>
    <row r="45" spans="1:34" ht="18" customHeight="1" thickBot="1">
      <c r="A45" s="8"/>
      <c r="B45" s="31"/>
      <c r="C45" s="25"/>
      <c r="D45" s="19"/>
      <c r="E45" s="20"/>
      <c r="F45" s="20"/>
      <c r="G45" s="21"/>
      <c r="H45" s="214"/>
      <c r="I45" s="215"/>
      <c r="J45" s="215"/>
      <c r="K45" s="215"/>
      <c r="L45" s="215"/>
      <c r="M45" s="215"/>
      <c r="N45" s="215"/>
      <c r="O45" s="215"/>
      <c r="P45" s="215"/>
      <c r="Q45" s="215"/>
      <c r="R45" s="214"/>
      <c r="S45" s="215"/>
      <c r="T45" s="215"/>
      <c r="U45" s="215"/>
      <c r="V45" s="215"/>
      <c r="W45" s="215"/>
      <c r="X45" s="215"/>
      <c r="Y45" s="215"/>
      <c r="Z45" s="215"/>
      <c r="AA45" s="215"/>
      <c r="AB45" s="215"/>
      <c r="AC45" s="215"/>
      <c r="AD45" s="215"/>
      <c r="AE45" s="215"/>
      <c r="AF45" s="215"/>
      <c r="AG45" s="251"/>
    </row>
    <row r="46" spans="1:34" ht="18" customHeight="1">
      <c r="A46" s="8"/>
      <c r="B46" s="87" t="s">
        <v>189</v>
      </c>
      <c r="C46" s="88"/>
      <c r="D46" s="88"/>
      <c r="E46" s="88"/>
      <c r="F46" s="88"/>
      <c r="G46" s="89"/>
      <c r="H46" s="253"/>
      <c r="I46" s="254"/>
      <c r="J46" s="254"/>
      <c r="K46" s="254"/>
      <c r="L46" s="254"/>
      <c r="M46" s="254"/>
      <c r="N46" s="254"/>
      <c r="O46" s="254"/>
      <c r="P46" s="254"/>
      <c r="Q46" s="254"/>
      <c r="R46" s="253"/>
      <c r="S46" s="254"/>
      <c r="T46" s="254"/>
      <c r="U46" s="254"/>
      <c r="V46" s="254"/>
      <c r="W46" s="254"/>
      <c r="X46" s="254"/>
      <c r="Y46" s="254"/>
      <c r="Z46" s="254"/>
      <c r="AA46" s="254"/>
      <c r="AB46" s="254"/>
      <c r="AC46" s="254"/>
      <c r="AD46" s="254"/>
      <c r="AE46" s="254"/>
      <c r="AF46" s="254"/>
      <c r="AG46" s="255"/>
    </row>
    <row r="47" spans="1:34" ht="18" customHeight="1">
      <c r="A47" s="8"/>
      <c r="B47" s="31" t="s">
        <v>190</v>
      </c>
      <c r="C47" s="3"/>
      <c r="D47" s="3"/>
      <c r="E47" s="3"/>
      <c r="F47" s="3"/>
      <c r="G47" s="14"/>
      <c r="H47" s="240"/>
      <c r="I47" s="218"/>
      <c r="J47" s="218"/>
      <c r="K47" s="218"/>
      <c r="L47" s="218"/>
      <c r="M47" s="218"/>
      <c r="N47" s="218"/>
      <c r="O47" s="218"/>
      <c r="P47" s="218"/>
      <c r="Q47" s="218"/>
      <c r="R47" s="240"/>
      <c r="S47" s="218"/>
      <c r="T47" s="218"/>
      <c r="U47" s="218"/>
      <c r="V47" s="218"/>
      <c r="W47" s="218"/>
      <c r="X47" s="218"/>
      <c r="Y47" s="218"/>
      <c r="Z47" s="218"/>
      <c r="AA47" s="218"/>
      <c r="AB47" s="218"/>
      <c r="AC47" s="218"/>
      <c r="AD47" s="218"/>
      <c r="AE47" s="218"/>
      <c r="AF47" s="218"/>
      <c r="AG47" s="256"/>
    </row>
    <row r="48" spans="1:34" ht="18" customHeight="1">
      <c r="A48" s="8"/>
      <c r="B48" s="31"/>
      <c r="C48" s="32" t="s">
        <v>191</v>
      </c>
      <c r="D48" s="33"/>
      <c r="E48" s="33"/>
      <c r="F48" s="33"/>
      <c r="G48" s="34"/>
      <c r="H48" s="203"/>
      <c r="I48" s="204"/>
      <c r="J48" s="204"/>
      <c r="K48" s="204"/>
      <c r="L48" s="204"/>
      <c r="M48" s="204"/>
      <c r="N48" s="204"/>
      <c r="O48" s="204"/>
      <c r="P48" s="204"/>
      <c r="Q48" s="204"/>
      <c r="R48" s="203"/>
      <c r="S48" s="204"/>
      <c r="T48" s="204"/>
      <c r="U48" s="204"/>
      <c r="V48" s="204"/>
      <c r="W48" s="204"/>
      <c r="X48" s="204"/>
      <c r="Y48" s="204"/>
      <c r="Z48" s="204"/>
      <c r="AA48" s="204"/>
      <c r="AB48" s="204"/>
      <c r="AC48" s="204"/>
      <c r="AD48" s="204"/>
      <c r="AE48" s="204"/>
      <c r="AF48" s="204"/>
      <c r="AG48" s="252"/>
    </row>
    <row r="49" spans="1:35" ht="18" customHeight="1">
      <c r="A49" s="8"/>
      <c r="B49" s="31"/>
      <c r="C49" s="19" t="s">
        <v>192</v>
      </c>
      <c r="D49" s="20"/>
      <c r="E49" s="20"/>
      <c r="F49" s="20"/>
      <c r="G49" s="21"/>
      <c r="H49" s="214"/>
      <c r="I49" s="215"/>
      <c r="J49" s="215"/>
      <c r="K49" s="215"/>
      <c r="L49" s="215"/>
      <c r="M49" s="215"/>
      <c r="N49" s="215"/>
      <c r="O49" s="215"/>
      <c r="P49" s="215"/>
      <c r="Q49" s="215"/>
      <c r="R49" s="214"/>
      <c r="S49" s="215"/>
      <c r="T49" s="215"/>
      <c r="U49" s="215"/>
      <c r="V49" s="215"/>
      <c r="W49" s="215"/>
      <c r="X49" s="215"/>
      <c r="Y49" s="215"/>
      <c r="Z49" s="215"/>
      <c r="AA49" s="215"/>
      <c r="AB49" s="215"/>
      <c r="AC49" s="215"/>
      <c r="AD49" s="215"/>
      <c r="AE49" s="215"/>
      <c r="AF49" s="215"/>
      <c r="AG49" s="251"/>
    </row>
    <row r="50" spans="1:35" ht="18" customHeight="1" thickBot="1">
      <c r="A50" s="8"/>
      <c r="B50" s="127" t="s">
        <v>193</v>
      </c>
      <c r="C50" s="51"/>
      <c r="D50" s="51"/>
      <c r="E50" s="51"/>
      <c r="F50" s="51"/>
      <c r="G50" s="52"/>
      <c r="H50" s="245"/>
      <c r="I50" s="244"/>
      <c r="J50" s="244"/>
      <c r="K50" s="244"/>
      <c r="L50" s="244"/>
      <c r="M50" s="244"/>
      <c r="N50" s="244"/>
      <c r="O50" s="244"/>
      <c r="P50" s="244"/>
      <c r="Q50" s="244"/>
      <c r="R50" s="245"/>
      <c r="S50" s="244"/>
      <c r="T50" s="244"/>
      <c r="U50" s="244"/>
      <c r="V50" s="244"/>
      <c r="W50" s="244"/>
      <c r="X50" s="244"/>
      <c r="Y50" s="244"/>
      <c r="Z50" s="244"/>
      <c r="AA50" s="244"/>
      <c r="AB50" s="244"/>
      <c r="AC50" s="244"/>
      <c r="AD50" s="244"/>
      <c r="AE50" s="244"/>
      <c r="AF50" s="244"/>
      <c r="AG50" s="257"/>
    </row>
    <row r="51" spans="1:35" s="3" customFormat="1">
      <c r="B51" s="555" t="s">
        <v>194</v>
      </c>
      <c r="C51" s="555"/>
      <c r="D51" s="555"/>
      <c r="E51" s="555"/>
      <c r="F51" s="555"/>
      <c r="G51" s="555"/>
      <c r="H51" s="95"/>
      <c r="I51" s="95"/>
      <c r="J51" s="95"/>
      <c r="K51" s="95"/>
      <c r="L51" s="95"/>
      <c r="M51" s="95"/>
      <c r="N51" s="95"/>
      <c r="O51" s="258"/>
      <c r="P51" s="259"/>
      <c r="Q51" s="259"/>
      <c r="R51" s="259"/>
      <c r="S51" s="259"/>
      <c r="T51" s="259"/>
      <c r="U51" s="260"/>
      <c r="V51" s="260"/>
      <c r="W51" s="260"/>
      <c r="X51" s="95"/>
      <c r="Y51" s="95"/>
      <c r="Z51" s="95"/>
      <c r="AA51" s="95"/>
      <c r="AB51" s="95"/>
      <c r="AC51" s="95"/>
      <c r="AD51" s="95"/>
      <c r="AE51" s="95"/>
      <c r="AF51" s="95"/>
      <c r="AH51" s="8"/>
      <c r="AI51" s="8"/>
    </row>
    <row r="52" spans="1:35">
      <c r="B52" s="97" t="s">
        <v>195</v>
      </c>
      <c r="C52" s="3" t="s">
        <v>198</v>
      </c>
      <c r="D52" s="3"/>
      <c r="E52" s="3"/>
      <c r="F52" s="3"/>
      <c r="G52" s="3"/>
      <c r="H52" s="3"/>
      <c r="I52" s="129"/>
      <c r="J52" s="129"/>
      <c r="K52" s="129"/>
      <c r="L52" s="129"/>
      <c r="M52" s="129"/>
      <c r="N52" s="129"/>
      <c r="O52" s="129"/>
      <c r="P52" s="98"/>
      <c r="Q52" s="3"/>
      <c r="R52" s="129"/>
      <c r="S52" s="95"/>
      <c r="T52" s="95"/>
      <c r="U52" s="95"/>
      <c r="V52" s="95"/>
      <c r="W52" s="95"/>
      <c r="X52" s="95"/>
      <c r="Y52" s="95"/>
      <c r="Z52" s="95"/>
      <c r="AA52" s="95"/>
      <c r="AB52" s="95"/>
      <c r="AC52" s="95"/>
      <c r="AD52" s="95"/>
      <c r="AE52" s="95"/>
      <c r="AF52" s="95"/>
      <c r="AG52" s="95"/>
    </row>
    <row r="53" spans="1:35">
      <c r="B53" s="97" t="s">
        <v>245</v>
      </c>
      <c r="C53" s="3" t="s">
        <v>200</v>
      </c>
      <c r="D53" s="3"/>
      <c r="E53" s="3"/>
      <c r="F53" s="3"/>
      <c r="G53" s="3"/>
      <c r="H53" s="3"/>
      <c r="I53" s="129"/>
      <c r="J53" s="129"/>
      <c r="K53" s="129"/>
      <c r="L53" s="129"/>
      <c r="M53" s="129"/>
      <c r="N53" s="129"/>
      <c r="O53" s="129"/>
      <c r="P53" s="96"/>
      <c r="Q53" s="96"/>
      <c r="R53" s="129"/>
      <c r="S53" s="95"/>
      <c r="T53" s="95"/>
      <c r="U53" s="95"/>
      <c r="V53" s="95"/>
      <c r="W53" s="95"/>
      <c r="X53" s="95"/>
      <c r="Y53" s="95"/>
      <c r="Z53" s="95"/>
      <c r="AA53" s="95"/>
      <c r="AB53" s="95"/>
      <c r="AC53" s="95"/>
      <c r="AD53" s="95"/>
      <c r="AE53" s="95"/>
      <c r="AF53" s="95"/>
      <c r="AG53" s="95"/>
    </row>
    <row r="54" spans="1:35">
      <c r="B54" s="97" t="s">
        <v>246</v>
      </c>
      <c r="C54" s="3" t="s">
        <v>202</v>
      </c>
      <c r="D54" s="3"/>
      <c r="E54" s="3"/>
      <c r="F54" s="3"/>
      <c r="G54" s="3"/>
      <c r="H54" s="3"/>
      <c r="I54" s="129"/>
      <c r="J54" s="129"/>
      <c r="K54" s="129"/>
      <c r="L54" s="129"/>
      <c r="M54" s="129"/>
      <c r="N54" s="129"/>
      <c r="O54" s="129"/>
      <c r="P54" s="98"/>
      <c r="Q54" s="3"/>
      <c r="R54" s="129"/>
      <c r="S54" s="95"/>
      <c r="T54" s="95"/>
      <c r="U54" s="95"/>
      <c r="V54" s="95"/>
      <c r="W54" s="95"/>
      <c r="X54" s="95"/>
      <c r="Y54" s="95"/>
      <c r="Z54" s="95"/>
      <c r="AA54" s="95"/>
      <c r="AB54" s="95"/>
      <c r="AC54" s="95"/>
      <c r="AD54" s="95"/>
      <c r="AE54" s="95"/>
      <c r="AF54" s="95"/>
      <c r="AG54" s="95"/>
    </row>
    <row r="55" spans="1:35">
      <c r="B55" s="97" t="s">
        <v>247</v>
      </c>
      <c r="C55" s="3" t="s">
        <v>204</v>
      </c>
      <c r="D55" s="3"/>
      <c r="E55" s="3"/>
      <c r="F55" s="3"/>
      <c r="G55" s="3"/>
      <c r="H55" s="3"/>
      <c r="I55" s="129"/>
      <c r="J55" s="129"/>
      <c r="K55" s="129"/>
      <c r="L55" s="129"/>
      <c r="M55" s="129"/>
      <c r="N55" s="129"/>
      <c r="O55" s="129"/>
      <c r="P55" s="96"/>
      <c r="Q55" s="96"/>
      <c r="R55" s="129"/>
      <c r="S55" s="95"/>
      <c r="T55" s="95"/>
      <c r="U55" s="95"/>
      <c r="V55" s="95"/>
      <c r="W55" s="95"/>
      <c r="X55" s="95"/>
      <c r="Y55" s="95"/>
      <c r="Z55" s="95"/>
      <c r="AA55" s="95"/>
      <c r="AB55" s="95"/>
      <c r="AC55" s="95"/>
      <c r="AD55" s="95"/>
      <c r="AE55" s="95"/>
      <c r="AF55" s="95"/>
      <c r="AG55" s="95"/>
    </row>
    <row r="56" spans="1:35">
      <c r="B56" s="97" t="s">
        <v>248</v>
      </c>
      <c r="C56" s="3" t="s">
        <v>206</v>
      </c>
      <c r="D56" s="3"/>
      <c r="E56" s="3"/>
      <c r="F56" s="3"/>
      <c r="G56" s="3"/>
      <c r="H56" s="3"/>
      <c r="I56" s="3"/>
      <c r="J56" s="3"/>
      <c r="K56" s="3"/>
      <c r="L56" s="3"/>
      <c r="M56" s="95"/>
      <c r="N56" s="95"/>
      <c r="O56" s="95"/>
      <c r="P56" s="98"/>
      <c r="Q56" s="3"/>
      <c r="R56" s="95"/>
      <c r="S56" s="95"/>
      <c r="T56" s="95"/>
      <c r="U56" s="95"/>
      <c r="V56" s="95"/>
      <c r="W56" s="95"/>
      <c r="X56" s="95"/>
      <c r="Y56" s="95"/>
      <c r="Z56" s="95"/>
      <c r="AA56" s="95"/>
      <c r="AB56" s="95"/>
      <c r="AC56" s="95"/>
      <c r="AD56" s="95"/>
      <c r="AE56" s="95"/>
      <c r="AF56" s="95"/>
      <c r="AG56" s="95"/>
    </row>
    <row r="57" spans="1:35">
      <c r="B57" s="3"/>
      <c r="C57" s="3" t="s">
        <v>207</v>
      </c>
      <c r="D57" s="3"/>
      <c r="E57" s="3"/>
      <c r="F57" s="3"/>
      <c r="G57" s="3"/>
      <c r="H57" s="3"/>
      <c r="I57" s="95"/>
      <c r="J57" s="95"/>
      <c r="K57" s="95"/>
      <c r="L57" s="95"/>
      <c r="M57" s="3"/>
      <c r="N57" s="3"/>
      <c r="O57" s="3"/>
      <c r="P57" s="3"/>
      <c r="Q57" s="3"/>
      <c r="R57" s="3"/>
      <c r="S57" s="3"/>
      <c r="T57" s="3"/>
      <c r="U57" s="3"/>
      <c r="V57" s="3"/>
      <c r="W57" s="3"/>
      <c r="X57" s="3"/>
      <c r="Y57" s="3"/>
      <c r="Z57" s="3"/>
      <c r="AA57" s="3"/>
      <c r="AB57" s="3"/>
      <c r="AC57" s="3"/>
      <c r="AD57" s="3"/>
      <c r="AE57" s="3"/>
      <c r="AF57" s="3"/>
      <c r="AG57" s="3"/>
    </row>
    <row r="58" spans="1:35">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sheetData>
  <mergeCells count="2">
    <mergeCell ref="AG3:AG4"/>
    <mergeCell ref="B51:G51"/>
  </mergeCells>
  <phoneticPr fontId="2"/>
  <pageMargins left="0.75" right="0.75" top="0.54" bottom="0.28000000000000003" header="0.38" footer="0.25"/>
  <pageSetup paperSize="8"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C24A9-118F-4704-8920-58F170AC056E}">
  <sheetPr>
    <pageSetUpPr fitToPage="1"/>
  </sheetPr>
  <dimension ref="A1:AI45"/>
  <sheetViews>
    <sheetView view="pageBreakPreview" zoomScale="40" zoomScaleNormal="85" zoomScaleSheetLayoutView="40" workbookViewId="0"/>
  </sheetViews>
  <sheetFormatPr defaultColWidth="9" defaultRowHeight="12"/>
  <cols>
    <col min="1" max="1" width="2.375" style="3" customWidth="1"/>
    <col min="2" max="2" width="5.375" style="8" customWidth="1"/>
    <col min="3" max="6" width="3" style="8" customWidth="1"/>
    <col min="7" max="7" width="27.625" style="8" customWidth="1"/>
    <col min="8" max="32" width="10.625" style="8" customWidth="1"/>
    <col min="33" max="33" width="15.375" style="8" customWidth="1"/>
    <col min="34" max="42" width="11.875" style="8" customWidth="1"/>
    <col min="43" max="16384" width="9" style="8"/>
  </cols>
  <sheetData>
    <row r="1" spans="1:34" s="3" customFormat="1">
      <c r="A1" s="2"/>
      <c r="B1" s="2" t="s">
        <v>249</v>
      </c>
      <c r="F1" s="2"/>
    </row>
    <row r="2" spans="1:34" s="3" customFormat="1" ht="11.1" customHeight="1" thickBot="1">
      <c r="A2" s="2"/>
      <c r="AG2" s="3" t="s">
        <v>138</v>
      </c>
    </row>
    <row r="3" spans="1:34">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56" t="s">
        <v>48</v>
      </c>
    </row>
    <row r="4" spans="1:34" ht="12.7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57"/>
    </row>
    <row r="5" spans="1:34">
      <c r="B5" s="13" t="s">
        <v>165</v>
      </c>
      <c r="C5" s="3"/>
      <c r="D5" s="3"/>
      <c r="E5" s="3"/>
      <c r="F5" s="3"/>
      <c r="G5" s="14"/>
      <c r="H5" s="15"/>
      <c r="I5" s="15"/>
      <c r="J5" s="15"/>
      <c r="K5" s="16"/>
      <c r="L5" s="16"/>
      <c r="M5" s="16"/>
      <c r="N5" s="16"/>
      <c r="O5" s="16"/>
      <c r="P5" s="16"/>
      <c r="Q5" s="16"/>
      <c r="R5" s="16"/>
      <c r="S5" s="16"/>
      <c r="T5" s="15"/>
      <c r="U5" s="16"/>
      <c r="V5" s="16"/>
      <c r="W5" s="16"/>
      <c r="X5" s="16"/>
      <c r="Y5" s="16"/>
      <c r="Z5" s="16"/>
      <c r="AA5" s="16"/>
      <c r="AB5" s="16"/>
      <c r="AC5" s="16"/>
      <c r="AD5" s="16"/>
      <c r="AE5" s="16"/>
      <c r="AF5" s="16"/>
      <c r="AG5" s="17"/>
      <c r="AH5" s="3"/>
    </row>
    <row r="6" spans="1:34">
      <c r="B6" s="18" t="s">
        <v>166</v>
      </c>
      <c r="C6" s="19" t="s">
        <v>167</v>
      </c>
      <c r="D6" s="20"/>
      <c r="E6" s="20"/>
      <c r="F6" s="20"/>
      <c r="G6" s="21"/>
      <c r="H6" s="22"/>
      <c r="I6" s="22"/>
      <c r="J6" s="22"/>
      <c r="K6" s="23"/>
      <c r="L6" s="23"/>
      <c r="M6" s="23"/>
      <c r="N6" s="23"/>
      <c r="O6" s="23"/>
      <c r="P6" s="23"/>
      <c r="Q6" s="23"/>
      <c r="R6" s="23"/>
      <c r="S6" s="23"/>
      <c r="T6" s="22"/>
      <c r="U6" s="23"/>
      <c r="V6" s="23"/>
      <c r="W6" s="23"/>
      <c r="X6" s="23"/>
      <c r="Y6" s="23"/>
      <c r="Z6" s="23"/>
      <c r="AA6" s="23"/>
      <c r="AB6" s="23"/>
      <c r="AC6" s="23"/>
      <c r="AD6" s="23"/>
      <c r="AE6" s="23"/>
      <c r="AF6" s="23"/>
      <c r="AG6" s="24"/>
      <c r="AH6" s="3"/>
    </row>
    <row r="7" spans="1:34" s="46" customFormat="1">
      <c r="A7" s="38"/>
      <c r="B7" s="39"/>
      <c r="C7" s="40"/>
      <c r="D7" s="19" t="s">
        <v>250</v>
      </c>
      <c r="E7" s="19"/>
      <c r="F7" s="19"/>
      <c r="G7" s="48"/>
      <c r="H7" s="26"/>
      <c r="I7" s="26"/>
      <c r="J7" s="43"/>
      <c r="K7" s="44"/>
      <c r="L7" s="44"/>
      <c r="M7" s="44"/>
      <c r="N7" s="44"/>
      <c r="O7" s="44"/>
      <c r="P7" s="44"/>
      <c r="Q7" s="44"/>
      <c r="R7" s="44"/>
      <c r="S7" s="44"/>
      <c r="T7" s="43"/>
      <c r="U7" s="44"/>
      <c r="V7" s="44"/>
      <c r="W7" s="44"/>
      <c r="X7" s="44"/>
      <c r="Y7" s="44"/>
      <c r="Z7" s="44"/>
      <c r="AA7" s="44"/>
      <c r="AB7" s="44"/>
      <c r="AC7" s="44"/>
      <c r="AD7" s="44"/>
      <c r="AE7" s="44"/>
      <c r="AF7" s="44"/>
      <c r="AG7" s="45"/>
      <c r="AH7" s="38"/>
    </row>
    <row r="8" spans="1:34" s="46" customFormat="1">
      <c r="A8" s="38"/>
      <c r="B8" s="39"/>
      <c r="C8" s="40"/>
      <c r="D8" s="25"/>
      <c r="E8" s="19" t="s">
        <v>251</v>
      </c>
      <c r="F8" s="20"/>
      <c r="G8" s="48"/>
      <c r="H8" s="26"/>
      <c r="I8" s="26"/>
      <c r="J8" s="43"/>
      <c r="K8" s="44"/>
      <c r="L8" s="44"/>
      <c r="M8" s="44"/>
      <c r="N8" s="44"/>
      <c r="O8" s="44"/>
      <c r="P8" s="44"/>
      <c r="Q8" s="44"/>
      <c r="R8" s="44"/>
      <c r="S8" s="44"/>
      <c r="T8" s="43"/>
      <c r="U8" s="44"/>
      <c r="V8" s="44"/>
      <c r="W8" s="44"/>
      <c r="X8" s="44"/>
      <c r="Y8" s="44"/>
      <c r="Z8" s="44"/>
      <c r="AA8" s="44"/>
      <c r="AB8" s="44"/>
      <c r="AC8" s="44"/>
      <c r="AD8" s="44"/>
      <c r="AE8" s="44"/>
      <c r="AF8" s="44"/>
      <c r="AG8" s="45"/>
      <c r="AH8" s="38"/>
    </row>
    <row r="9" spans="1:34" s="46" customFormat="1">
      <c r="A9" s="38"/>
      <c r="B9" s="39"/>
      <c r="C9" s="40"/>
      <c r="D9" s="25"/>
      <c r="E9" s="64"/>
      <c r="F9" s="32"/>
      <c r="G9" s="48"/>
      <c r="H9" s="26"/>
      <c r="I9" s="26"/>
      <c r="J9" s="43"/>
      <c r="K9" s="44"/>
      <c r="L9" s="44"/>
      <c r="M9" s="44"/>
      <c r="N9" s="44"/>
      <c r="O9" s="44"/>
      <c r="P9" s="44"/>
      <c r="Q9" s="44"/>
      <c r="R9" s="44"/>
      <c r="S9" s="44"/>
      <c r="T9" s="43"/>
      <c r="U9" s="44"/>
      <c r="V9" s="44"/>
      <c r="W9" s="44"/>
      <c r="X9" s="44"/>
      <c r="Y9" s="44"/>
      <c r="Z9" s="44"/>
      <c r="AA9" s="44"/>
      <c r="AB9" s="44"/>
      <c r="AC9" s="44"/>
      <c r="AD9" s="44"/>
      <c r="AE9" s="44"/>
      <c r="AF9" s="44"/>
      <c r="AG9" s="45"/>
      <c r="AH9" s="38"/>
    </row>
    <row r="10" spans="1:34" s="46" customFormat="1">
      <c r="A10" s="38"/>
      <c r="B10" s="39"/>
      <c r="C10" s="40"/>
      <c r="D10" s="25"/>
      <c r="E10" s="64"/>
      <c r="F10" s="32"/>
      <c r="G10" s="48"/>
      <c r="H10" s="26"/>
      <c r="I10" s="26"/>
      <c r="J10" s="43"/>
      <c r="K10" s="44"/>
      <c r="L10" s="44"/>
      <c r="M10" s="44"/>
      <c r="N10" s="44"/>
      <c r="O10" s="44"/>
      <c r="P10" s="44"/>
      <c r="Q10" s="44"/>
      <c r="R10" s="44"/>
      <c r="S10" s="44"/>
      <c r="T10" s="43"/>
      <c r="U10" s="44"/>
      <c r="V10" s="44"/>
      <c r="W10" s="44"/>
      <c r="X10" s="44"/>
      <c r="Y10" s="44"/>
      <c r="Z10" s="44"/>
      <c r="AA10" s="44"/>
      <c r="AB10" s="44"/>
      <c r="AC10" s="44"/>
      <c r="AD10" s="44"/>
      <c r="AE10" s="44"/>
      <c r="AF10" s="44"/>
      <c r="AG10" s="45"/>
      <c r="AH10" s="38"/>
    </row>
    <row r="11" spans="1:34" s="46" customFormat="1">
      <c r="A11" s="38"/>
      <c r="B11" s="39"/>
      <c r="C11" s="40"/>
      <c r="D11" s="25"/>
      <c r="E11" s="65"/>
      <c r="F11" s="32"/>
      <c r="G11" s="48"/>
      <c r="H11" s="26"/>
      <c r="I11" s="26"/>
      <c r="J11" s="43"/>
      <c r="K11" s="44"/>
      <c r="L11" s="44"/>
      <c r="M11" s="44"/>
      <c r="N11" s="44"/>
      <c r="O11" s="44"/>
      <c r="P11" s="44"/>
      <c r="Q11" s="44"/>
      <c r="R11" s="44"/>
      <c r="S11" s="44"/>
      <c r="T11" s="43"/>
      <c r="U11" s="44"/>
      <c r="V11" s="44"/>
      <c r="W11" s="44"/>
      <c r="X11" s="44"/>
      <c r="Y11" s="44"/>
      <c r="Z11" s="44"/>
      <c r="AA11" s="44"/>
      <c r="AB11" s="44"/>
      <c r="AC11" s="44"/>
      <c r="AD11" s="44"/>
      <c r="AE11" s="44"/>
      <c r="AF11" s="44"/>
      <c r="AG11" s="45"/>
      <c r="AH11" s="38"/>
    </row>
    <row r="12" spans="1:34" ht="12.75" thickBot="1">
      <c r="B12" s="31"/>
      <c r="C12" s="49"/>
      <c r="D12" s="50"/>
      <c r="E12" s="51"/>
      <c r="F12" s="51"/>
      <c r="G12" s="52"/>
      <c r="H12" s="22"/>
      <c r="I12" s="22"/>
      <c r="J12" s="22"/>
      <c r="K12" s="53"/>
      <c r="L12" s="53"/>
      <c r="M12" s="53"/>
      <c r="N12" s="53"/>
      <c r="O12" s="53"/>
      <c r="P12" s="53"/>
      <c r="Q12" s="53"/>
      <c r="R12" s="53"/>
      <c r="S12" s="53"/>
      <c r="T12" s="54"/>
      <c r="U12" s="53"/>
      <c r="V12" s="53"/>
      <c r="W12" s="53"/>
      <c r="X12" s="53"/>
      <c r="Y12" s="53"/>
      <c r="Z12" s="53"/>
      <c r="AA12" s="53"/>
      <c r="AB12" s="53"/>
      <c r="AC12" s="53"/>
      <c r="AD12" s="53"/>
      <c r="AE12" s="53"/>
      <c r="AF12" s="53"/>
      <c r="AG12" s="55"/>
      <c r="AH12" s="3"/>
    </row>
    <row r="13" spans="1:34">
      <c r="B13" s="56" t="s">
        <v>176</v>
      </c>
      <c r="C13" s="57" t="s">
        <v>177</v>
      </c>
      <c r="D13" s="58"/>
      <c r="E13" s="58"/>
      <c r="F13" s="58"/>
      <c r="G13" s="58"/>
      <c r="H13" s="59"/>
      <c r="I13" s="60"/>
      <c r="J13" s="60"/>
      <c r="K13" s="61"/>
      <c r="L13" s="61"/>
      <c r="M13" s="61"/>
      <c r="N13" s="61"/>
      <c r="O13" s="61"/>
      <c r="P13" s="61"/>
      <c r="Q13" s="61"/>
      <c r="R13" s="61"/>
      <c r="S13" s="61"/>
      <c r="T13" s="60"/>
      <c r="U13" s="61"/>
      <c r="V13" s="61"/>
      <c r="W13" s="61"/>
      <c r="X13" s="61"/>
      <c r="Y13" s="61"/>
      <c r="Z13" s="61"/>
      <c r="AA13" s="61"/>
      <c r="AB13" s="61"/>
      <c r="AC13" s="61"/>
      <c r="AD13" s="61"/>
      <c r="AE13" s="61"/>
      <c r="AF13" s="61"/>
      <c r="AG13" s="62"/>
      <c r="AH13" s="3"/>
    </row>
    <row r="14" spans="1:34">
      <c r="B14" s="31"/>
      <c r="C14" s="25"/>
      <c r="D14" s="23" t="s">
        <v>250</v>
      </c>
      <c r="E14" s="66"/>
      <c r="F14" s="20"/>
      <c r="G14" s="34"/>
      <c r="H14" s="63"/>
      <c r="I14" s="22"/>
      <c r="J14" s="22"/>
      <c r="K14" s="23"/>
      <c r="L14" s="23"/>
      <c r="M14" s="23"/>
      <c r="N14" s="23"/>
      <c r="O14" s="23"/>
      <c r="P14" s="23"/>
      <c r="Q14" s="23"/>
      <c r="R14" s="23"/>
      <c r="S14" s="23"/>
      <c r="T14" s="22"/>
      <c r="U14" s="23"/>
      <c r="V14" s="23"/>
      <c r="W14" s="23"/>
      <c r="X14" s="23"/>
      <c r="Y14" s="23"/>
      <c r="Z14" s="23"/>
      <c r="AA14" s="23"/>
      <c r="AB14" s="23"/>
      <c r="AC14" s="23"/>
      <c r="AD14" s="23"/>
      <c r="AE14" s="23"/>
      <c r="AF14" s="23"/>
      <c r="AG14" s="24"/>
      <c r="AH14" s="3"/>
    </row>
    <row r="15" spans="1:34">
      <c r="B15" s="31"/>
      <c r="C15" s="25"/>
      <c r="D15" s="68"/>
      <c r="E15" s="19" t="s">
        <v>179</v>
      </c>
      <c r="F15" s="20"/>
      <c r="G15" s="33"/>
      <c r="H15" s="69"/>
      <c r="I15" s="22"/>
      <c r="J15" s="22"/>
      <c r="K15" s="23"/>
      <c r="L15" s="23"/>
      <c r="M15" s="23"/>
      <c r="N15" s="23"/>
      <c r="O15" s="23"/>
      <c r="P15" s="23"/>
      <c r="Q15" s="23"/>
      <c r="R15" s="23"/>
      <c r="S15" s="23"/>
      <c r="T15" s="22"/>
      <c r="U15" s="23"/>
      <c r="V15" s="23"/>
      <c r="W15" s="23"/>
      <c r="X15" s="23"/>
      <c r="Y15" s="23"/>
      <c r="Z15" s="23"/>
      <c r="AA15" s="23"/>
      <c r="AB15" s="23"/>
      <c r="AC15" s="23"/>
      <c r="AD15" s="23"/>
      <c r="AE15" s="23"/>
      <c r="AF15" s="23"/>
      <c r="AG15" s="24"/>
      <c r="AH15" s="3"/>
    </row>
    <row r="16" spans="1:34">
      <c r="B16" s="31"/>
      <c r="C16" s="25"/>
      <c r="D16" s="68"/>
      <c r="E16" s="64"/>
      <c r="F16" s="32"/>
      <c r="G16" s="48"/>
      <c r="H16" s="22"/>
      <c r="I16" s="22"/>
      <c r="J16" s="22"/>
      <c r="K16" s="23"/>
      <c r="L16" s="23"/>
      <c r="M16" s="23"/>
      <c r="N16" s="23"/>
      <c r="O16" s="23"/>
      <c r="P16" s="23"/>
      <c r="Q16" s="23"/>
      <c r="R16" s="23"/>
      <c r="S16" s="23"/>
      <c r="T16" s="22"/>
      <c r="U16" s="23"/>
      <c r="V16" s="23"/>
      <c r="W16" s="23"/>
      <c r="X16" s="23"/>
      <c r="Y16" s="23"/>
      <c r="Z16" s="23"/>
      <c r="AA16" s="23"/>
      <c r="AB16" s="23"/>
      <c r="AC16" s="23"/>
      <c r="AD16" s="23"/>
      <c r="AE16" s="23"/>
      <c r="AF16" s="23"/>
      <c r="AG16" s="24"/>
      <c r="AH16" s="3"/>
    </row>
    <row r="17" spans="1:34">
      <c r="B17" s="31"/>
      <c r="C17" s="25"/>
      <c r="D17" s="68"/>
      <c r="E17" s="65"/>
      <c r="F17" s="32"/>
      <c r="G17" s="48"/>
      <c r="H17" s="22"/>
      <c r="I17" s="22"/>
      <c r="J17" s="22"/>
      <c r="K17" s="23"/>
      <c r="L17" s="23"/>
      <c r="M17" s="23"/>
      <c r="N17" s="23"/>
      <c r="O17" s="23"/>
      <c r="P17" s="23"/>
      <c r="Q17" s="23"/>
      <c r="R17" s="23"/>
      <c r="S17" s="23"/>
      <c r="T17" s="22"/>
      <c r="U17" s="23"/>
      <c r="V17" s="23"/>
      <c r="W17" s="23"/>
      <c r="X17" s="23"/>
      <c r="Y17" s="23"/>
      <c r="Z17" s="23"/>
      <c r="AA17" s="23"/>
      <c r="AB17" s="23"/>
      <c r="AC17" s="23"/>
      <c r="AD17" s="23"/>
      <c r="AE17" s="23"/>
      <c r="AF17" s="23"/>
      <c r="AG17" s="24"/>
      <c r="AH17" s="3"/>
    </row>
    <row r="18" spans="1:34">
      <c r="B18" s="31"/>
      <c r="C18" s="25"/>
      <c r="D18" s="68"/>
      <c r="E18" s="19" t="s">
        <v>252</v>
      </c>
      <c r="F18" s="20"/>
      <c r="G18" s="34"/>
      <c r="H18" s="22"/>
      <c r="I18" s="22"/>
      <c r="J18" s="22"/>
      <c r="K18" s="23"/>
      <c r="L18" s="23"/>
      <c r="M18" s="23"/>
      <c r="N18" s="23"/>
      <c r="O18" s="23"/>
      <c r="P18" s="23"/>
      <c r="Q18" s="23"/>
      <c r="R18" s="23"/>
      <c r="S18" s="23"/>
      <c r="T18" s="22"/>
      <c r="U18" s="23"/>
      <c r="V18" s="23"/>
      <c r="W18" s="23"/>
      <c r="X18" s="23"/>
      <c r="Y18" s="23"/>
      <c r="Z18" s="23"/>
      <c r="AA18" s="23"/>
      <c r="AB18" s="23"/>
      <c r="AC18" s="23"/>
      <c r="AD18" s="23"/>
      <c r="AE18" s="23"/>
      <c r="AF18" s="23"/>
      <c r="AG18" s="24"/>
      <c r="AH18" s="3"/>
    </row>
    <row r="19" spans="1:34">
      <c r="B19" s="31"/>
      <c r="C19" s="25"/>
      <c r="D19" s="68"/>
      <c r="E19" s="25"/>
      <c r="F19" s="32"/>
      <c r="G19" s="48"/>
      <c r="H19" s="22"/>
      <c r="I19" s="22"/>
      <c r="J19" s="22"/>
      <c r="K19" s="23"/>
      <c r="L19" s="23"/>
      <c r="M19" s="23"/>
      <c r="N19" s="23"/>
      <c r="O19" s="23"/>
      <c r="P19" s="23"/>
      <c r="Q19" s="23"/>
      <c r="R19" s="23"/>
      <c r="S19" s="23"/>
      <c r="T19" s="22"/>
      <c r="U19" s="23"/>
      <c r="V19" s="23"/>
      <c r="W19" s="23"/>
      <c r="X19" s="23"/>
      <c r="Y19" s="23"/>
      <c r="Z19" s="23"/>
      <c r="AA19" s="23"/>
      <c r="AB19" s="23"/>
      <c r="AC19" s="23"/>
      <c r="AD19" s="23"/>
      <c r="AE19" s="23"/>
      <c r="AF19" s="23"/>
      <c r="AG19" s="24"/>
      <c r="AH19" s="3"/>
    </row>
    <row r="20" spans="1:34">
      <c r="B20" s="31"/>
      <c r="C20" s="25"/>
      <c r="D20" s="68"/>
      <c r="E20" s="64"/>
      <c r="F20" s="32"/>
      <c r="G20" s="48"/>
      <c r="H20" s="22"/>
      <c r="I20" s="22"/>
      <c r="J20" s="22"/>
      <c r="K20" s="23"/>
      <c r="L20" s="23"/>
      <c r="M20" s="23"/>
      <c r="N20" s="23"/>
      <c r="O20" s="23"/>
      <c r="P20" s="23"/>
      <c r="Q20" s="23"/>
      <c r="R20" s="23"/>
      <c r="S20" s="23"/>
      <c r="T20" s="22"/>
      <c r="U20" s="23"/>
      <c r="V20" s="23"/>
      <c r="W20" s="23"/>
      <c r="X20" s="23"/>
      <c r="Y20" s="23"/>
      <c r="Z20" s="23"/>
      <c r="AA20" s="23"/>
      <c r="AB20" s="23"/>
      <c r="AC20" s="23"/>
      <c r="AD20" s="23"/>
      <c r="AE20" s="23"/>
      <c r="AF20" s="23"/>
      <c r="AG20" s="24"/>
      <c r="AH20" s="3"/>
    </row>
    <row r="21" spans="1:34">
      <c r="B21" s="31"/>
      <c r="C21" s="25"/>
      <c r="D21" s="68"/>
      <c r="E21" s="19" t="s">
        <v>239</v>
      </c>
      <c r="F21" s="20"/>
      <c r="G21" s="34"/>
      <c r="H21" s="22"/>
      <c r="I21" s="22"/>
      <c r="J21" s="22"/>
      <c r="K21" s="23"/>
      <c r="L21" s="23"/>
      <c r="M21" s="23"/>
      <c r="N21" s="23"/>
      <c r="O21" s="23"/>
      <c r="P21" s="23"/>
      <c r="Q21" s="23"/>
      <c r="R21" s="23"/>
      <c r="S21" s="23"/>
      <c r="T21" s="22"/>
      <c r="U21" s="23"/>
      <c r="V21" s="23"/>
      <c r="W21" s="23"/>
      <c r="X21" s="23"/>
      <c r="Y21" s="23"/>
      <c r="Z21" s="23"/>
      <c r="AA21" s="23"/>
      <c r="AB21" s="23"/>
      <c r="AC21" s="23"/>
      <c r="AD21" s="23"/>
      <c r="AE21" s="23"/>
      <c r="AF21" s="23"/>
      <c r="AG21" s="24"/>
      <c r="AH21" s="3"/>
    </row>
    <row r="22" spans="1:34">
      <c r="B22" s="31"/>
      <c r="C22" s="25"/>
      <c r="D22" s="68"/>
      <c r="E22" s="64"/>
      <c r="F22" s="32"/>
      <c r="G22" s="48"/>
      <c r="H22" s="22"/>
      <c r="I22" s="22"/>
      <c r="J22" s="22"/>
      <c r="K22" s="23"/>
      <c r="L22" s="23"/>
      <c r="M22" s="23"/>
      <c r="N22" s="23"/>
      <c r="O22" s="23"/>
      <c r="P22" s="23"/>
      <c r="Q22" s="23"/>
      <c r="R22" s="23"/>
      <c r="S22" s="23"/>
      <c r="T22" s="22"/>
      <c r="U22" s="23"/>
      <c r="V22" s="23"/>
      <c r="W22" s="23"/>
      <c r="X22" s="23"/>
      <c r="Y22" s="23"/>
      <c r="Z22" s="23"/>
      <c r="AA22" s="23"/>
      <c r="AB22" s="23"/>
      <c r="AC22" s="23"/>
      <c r="AD22" s="23"/>
      <c r="AE22" s="23"/>
      <c r="AF22" s="23"/>
      <c r="AG22" s="24"/>
      <c r="AH22" s="3"/>
    </row>
    <row r="23" spans="1:34">
      <c r="B23" s="31"/>
      <c r="C23" s="25"/>
      <c r="D23" s="68"/>
      <c r="E23" s="65"/>
      <c r="F23" s="32"/>
      <c r="G23" s="48"/>
      <c r="H23" s="22"/>
      <c r="I23" s="22"/>
      <c r="J23" s="22"/>
      <c r="K23" s="23"/>
      <c r="L23" s="23"/>
      <c r="M23" s="23"/>
      <c r="N23" s="23"/>
      <c r="O23" s="23"/>
      <c r="P23" s="23"/>
      <c r="Q23" s="23"/>
      <c r="R23" s="23"/>
      <c r="S23" s="23"/>
      <c r="T23" s="22"/>
      <c r="U23" s="23"/>
      <c r="V23" s="23"/>
      <c r="W23" s="23"/>
      <c r="X23" s="23"/>
      <c r="Y23" s="23"/>
      <c r="Z23" s="23"/>
      <c r="AA23" s="23"/>
      <c r="AB23" s="23"/>
      <c r="AC23" s="23"/>
      <c r="AD23" s="23"/>
      <c r="AE23" s="23"/>
      <c r="AF23" s="23"/>
      <c r="AG23" s="24"/>
      <c r="AH23" s="3"/>
    </row>
    <row r="24" spans="1:34">
      <c r="B24" s="31"/>
      <c r="C24" s="25"/>
      <c r="D24" s="68"/>
      <c r="E24" s="19" t="s">
        <v>181</v>
      </c>
      <c r="F24" s="33"/>
      <c r="G24" s="33"/>
      <c r="H24" s="63"/>
      <c r="I24" s="22"/>
      <c r="J24" s="22"/>
      <c r="K24" s="23"/>
      <c r="L24" s="23"/>
      <c r="M24" s="23"/>
      <c r="N24" s="23"/>
      <c r="O24" s="23"/>
      <c r="P24" s="23"/>
      <c r="Q24" s="23"/>
      <c r="R24" s="23"/>
      <c r="S24" s="23"/>
      <c r="T24" s="22"/>
      <c r="U24" s="23"/>
      <c r="V24" s="23"/>
      <c r="W24" s="23"/>
      <c r="X24" s="23"/>
      <c r="Y24" s="23"/>
      <c r="Z24" s="23"/>
      <c r="AA24" s="23"/>
      <c r="AB24" s="23"/>
      <c r="AC24" s="23"/>
      <c r="AD24" s="23"/>
      <c r="AE24" s="23"/>
      <c r="AF24" s="23"/>
      <c r="AG24" s="24"/>
      <c r="AH24" s="3"/>
    </row>
    <row r="25" spans="1:34" s="3" customFormat="1" ht="12.75" thickBot="1">
      <c r="B25" s="31"/>
      <c r="C25" s="25"/>
      <c r="D25" s="64"/>
      <c r="E25" s="68"/>
      <c r="F25" s="70" t="s">
        <v>182</v>
      </c>
      <c r="G25" s="34"/>
      <c r="H25" s="63"/>
      <c r="I25" s="22"/>
      <c r="J25" s="22"/>
      <c r="K25" s="23"/>
      <c r="L25" s="23"/>
      <c r="M25" s="23"/>
      <c r="N25" s="23"/>
      <c r="O25" s="23"/>
      <c r="P25" s="23"/>
      <c r="Q25" s="23"/>
      <c r="R25" s="23"/>
      <c r="S25" s="23"/>
      <c r="T25" s="22"/>
      <c r="U25" s="23"/>
      <c r="V25" s="23"/>
      <c r="W25" s="23"/>
      <c r="X25" s="23"/>
      <c r="Y25" s="23"/>
      <c r="Z25" s="23"/>
      <c r="AA25" s="23"/>
      <c r="AB25" s="23"/>
      <c r="AC25" s="23"/>
      <c r="AD25" s="23"/>
      <c r="AE25" s="23"/>
      <c r="AF25" s="23"/>
      <c r="AG25" s="24"/>
    </row>
    <row r="26" spans="1:34" ht="18" customHeight="1" thickTop="1">
      <c r="A26" s="8"/>
      <c r="B26" s="81" t="s">
        <v>185</v>
      </c>
      <c r="C26" s="82"/>
      <c r="D26" s="82"/>
      <c r="E26" s="82"/>
      <c r="F26" s="82"/>
      <c r="G26" s="83"/>
      <c r="H26" s="228"/>
      <c r="I26" s="229"/>
      <c r="J26" s="229"/>
      <c r="K26" s="229"/>
      <c r="L26" s="229"/>
      <c r="M26" s="229"/>
      <c r="N26" s="229"/>
      <c r="O26" s="229"/>
      <c r="P26" s="229"/>
      <c r="Q26" s="229"/>
      <c r="R26" s="228"/>
      <c r="S26" s="229"/>
      <c r="T26" s="229"/>
      <c r="U26" s="229"/>
      <c r="V26" s="229"/>
      <c r="W26" s="229"/>
      <c r="X26" s="229"/>
      <c r="Y26" s="229"/>
      <c r="Z26" s="229"/>
      <c r="AA26" s="229"/>
      <c r="AB26" s="229"/>
      <c r="AC26" s="229"/>
      <c r="AD26" s="229"/>
      <c r="AE26" s="229"/>
      <c r="AF26" s="229"/>
      <c r="AG26" s="250"/>
    </row>
    <row r="27" spans="1:34" ht="18" customHeight="1">
      <c r="A27" s="8"/>
      <c r="B27" s="31"/>
      <c r="C27" s="19" t="s">
        <v>186</v>
      </c>
      <c r="D27" s="20"/>
      <c r="E27" s="20"/>
      <c r="F27" s="20"/>
      <c r="G27" s="21"/>
      <c r="H27" s="214"/>
      <c r="I27" s="215"/>
      <c r="J27" s="215"/>
      <c r="K27" s="215"/>
      <c r="L27" s="215"/>
      <c r="M27" s="215"/>
      <c r="N27" s="215"/>
      <c r="O27" s="215"/>
      <c r="P27" s="215"/>
      <c r="Q27" s="215"/>
      <c r="R27" s="214"/>
      <c r="S27" s="215"/>
      <c r="T27" s="215"/>
      <c r="U27" s="215"/>
      <c r="V27" s="215"/>
      <c r="W27" s="215"/>
      <c r="X27" s="215"/>
      <c r="Y27" s="215"/>
      <c r="Z27" s="215"/>
      <c r="AA27" s="215"/>
      <c r="AB27" s="215"/>
      <c r="AC27" s="215"/>
      <c r="AD27" s="215"/>
      <c r="AE27" s="215"/>
      <c r="AF27" s="215"/>
      <c r="AG27" s="251"/>
    </row>
    <row r="28" spans="1:34" ht="18" customHeight="1">
      <c r="A28" s="8"/>
      <c r="B28" s="31"/>
      <c r="C28" s="25"/>
      <c r="D28" s="32" t="s">
        <v>186</v>
      </c>
      <c r="E28" s="33"/>
      <c r="F28" s="33"/>
      <c r="G28" s="34"/>
      <c r="H28" s="203"/>
      <c r="I28" s="204"/>
      <c r="J28" s="204"/>
      <c r="K28" s="204"/>
      <c r="L28" s="204"/>
      <c r="M28" s="204"/>
      <c r="N28" s="204"/>
      <c r="O28" s="204"/>
      <c r="P28" s="204"/>
      <c r="Q28" s="204"/>
      <c r="R28" s="203"/>
      <c r="S28" s="204"/>
      <c r="T28" s="204"/>
      <c r="U28" s="204"/>
      <c r="V28" s="204"/>
      <c r="W28" s="204"/>
      <c r="X28" s="204"/>
      <c r="Y28" s="204"/>
      <c r="Z28" s="204"/>
      <c r="AA28" s="204"/>
      <c r="AB28" s="204"/>
      <c r="AC28" s="204"/>
      <c r="AD28" s="204"/>
      <c r="AE28" s="204"/>
      <c r="AF28" s="204"/>
      <c r="AG28" s="252"/>
    </row>
    <row r="29" spans="1:34" ht="18" customHeight="1">
      <c r="A29" s="8"/>
      <c r="B29" s="31"/>
      <c r="C29" s="25"/>
      <c r="D29" s="32"/>
      <c r="E29" s="33"/>
      <c r="F29" s="33"/>
      <c r="G29" s="34"/>
      <c r="H29" s="203"/>
      <c r="I29" s="204"/>
      <c r="J29" s="204"/>
      <c r="K29" s="204"/>
      <c r="L29" s="204"/>
      <c r="M29" s="204"/>
      <c r="N29" s="204"/>
      <c r="O29" s="204"/>
      <c r="P29" s="204"/>
      <c r="Q29" s="204"/>
      <c r="R29" s="203"/>
      <c r="S29" s="204"/>
      <c r="T29" s="204"/>
      <c r="U29" s="204"/>
      <c r="V29" s="204"/>
      <c r="W29" s="204"/>
      <c r="X29" s="204"/>
      <c r="Y29" s="204"/>
      <c r="Z29" s="204"/>
      <c r="AA29" s="204"/>
      <c r="AB29" s="204"/>
      <c r="AC29" s="204"/>
      <c r="AD29" s="204"/>
      <c r="AE29" s="204"/>
      <c r="AF29" s="204"/>
      <c r="AG29" s="252"/>
    </row>
    <row r="30" spans="1:34" ht="18" customHeight="1">
      <c r="A30" s="8"/>
      <c r="B30" s="31"/>
      <c r="C30" s="19" t="s">
        <v>187</v>
      </c>
      <c r="D30" s="20"/>
      <c r="E30" s="20"/>
      <c r="F30" s="20"/>
      <c r="G30" s="21"/>
      <c r="H30" s="174"/>
      <c r="I30" s="175"/>
      <c r="J30" s="175"/>
      <c r="K30" s="175"/>
      <c r="L30" s="175"/>
      <c r="M30" s="175"/>
      <c r="N30" s="215"/>
      <c r="O30" s="215"/>
      <c r="P30" s="215"/>
      <c r="Q30" s="215"/>
      <c r="R30" s="214"/>
      <c r="S30" s="215"/>
      <c r="T30" s="215"/>
      <c r="U30" s="215"/>
      <c r="V30" s="215"/>
      <c r="W30" s="215"/>
      <c r="X30" s="215"/>
      <c r="Y30" s="215"/>
      <c r="Z30" s="215"/>
      <c r="AA30" s="215"/>
      <c r="AB30" s="215"/>
      <c r="AC30" s="215"/>
      <c r="AD30" s="215"/>
      <c r="AE30" s="215"/>
      <c r="AF30" s="215"/>
      <c r="AG30" s="251"/>
    </row>
    <row r="31" spans="1:34" ht="18" customHeight="1">
      <c r="A31" s="8"/>
      <c r="B31" s="31"/>
      <c r="C31" s="25"/>
      <c r="D31" s="32" t="s">
        <v>244</v>
      </c>
      <c r="E31" s="33"/>
      <c r="F31" s="33"/>
      <c r="G31" s="34"/>
      <c r="H31" s="232"/>
      <c r="I31" s="233"/>
      <c r="J31" s="233"/>
      <c r="K31" s="233"/>
      <c r="L31" s="233"/>
      <c r="M31" s="233"/>
      <c r="N31" s="204"/>
      <c r="O31" s="204"/>
      <c r="P31" s="204"/>
      <c r="Q31" s="204"/>
      <c r="R31" s="203"/>
      <c r="S31" s="204"/>
      <c r="T31" s="204"/>
      <c r="U31" s="204"/>
      <c r="V31" s="204"/>
      <c r="W31" s="204"/>
      <c r="X31" s="204"/>
      <c r="Y31" s="204"/>
      <c r="Z31" s="204"/>
      <c r="AA31" s="204"/>
      <c r="AB31" s="204"/>
      <c r="AC31" s="204"/>
      <c r="AD31" s="204"/>
      <c r="AE31" s="204"/>
      <c r="AF31" s="204"/>
      <c r="AG31" s="252"/>
    </row>
    <row r="32" spans="1:34" ht="18" customHeight="1" thickBot="1">
      <c r="A32" s="8"/>
      <c r="B32" s="31"/>
      <c r="C32" s="25"/>
      <c r="D32" s="19"/>
      <c r="E32" s="20"/>
      <c r="F32" s="20"/>
      <c r="G32" s="21"/>
      <c r="H32" s="214"/>
      <c r="I32" s="215"/>
      <c r="J32" s="215"/>
      <c r="K32" s="215"/>
      <c r="L32" s="215"/>
      <c r="M32" s="215"/>
      <c r="N32" s="215"/>
      <c r="O32" s="215"/>
      <c r="P32" s="215"/>
      <c r="Q32" s="215"/>
      <c r="R32" s="214"/>
      <c r="S32" s="215"/>
      <c r="T32" s="215"/>
      <c r="U32" s="215"/>
      <c r="V32" s="215"/>
      <c r="W32" s="215"/>
      <c r="X32" s="215"/>
      <c r="Y32" s="215"/>
      <c r="Z32" s="215"/>
      <c r="AA32" s="215"/>
      <c r="AB32" s="215"/>
      <c r="AC32" s="215"/>
      <c r="AD32" s="215"/>
      <c r="AE32" s="215"/>
      <c r="AF32" s="215"/>
      <c r="AG32" s="251"/>
    </row>
    <row r="33" spans="1:35" ht="18" customHeight="1">
      <c r="A33" s="8"/>
      <c r="B33" s="87" t="s">
        <v>189</v>
      </c>
      <c r="C33" s="88"/>
      <c r="D33" s="88"/>
      <c r="E33" s="88"/>
      <c r="F33" s="88"/>
      <c r="G33" s="89"/>
      <c r="H33" s="253"/>
      <c r="I33" s="254"/>
      <c r="J33" s="254"/>
      <c r="K33" s="254"/>
      <c r="L33" s="254"/>
      <c r="M33" s="254"/>
      <c r="N33" s="254"/>
      <c r="O33" s="254"/>
      <c r="P33" s="254"/>
      <c r="Q33" s="254"/>
      <c r="R33" s="253"/>
      <c r="S33" s="254"/>
      <c r="T33" s="254"/>
      <c r="U33" s="254"/>
      <c r="V33" s="254"/>
      <c r="W33" s="254"/>
      <c r="X33" s="254"/>
      <c r="Y33" s="254"/>
      <c r="Z33" s="254"/>
      <c r="AA33" s="254"/>
      <c r="AB33" s="254"/>
      <c r="AC33" s="254"/>
      <c r="AD33" s="254"/>
      <c r="AE33" s="254"/>
      <c r="AF33" s="254"/>
      <c r="AG33" s="255"/>
    </row>
    <row r="34" spans="1:35" ht="18" customHeight="1">
      <c r="A34" s="8"/>
      <c r="B34" s="31" t="s">
        <v>190</v>
      </c>
      <c r="C34" s="3"/>
      <c r="D34" s="3"/>
      <c r="E34" s="3"/>
      <c r="F34" s="3"/>
      <c r="G34" s="14"/>
      <c r="H34" s="240"/>
      <c r="I34" s="218"/>
      <c r="J34" s="218"/>
      <c r="K34" s="218"/>
      <c r="L34" s="218"/>
      <c r="M34" s="218"/>
      <c r="N34" s="218"/>
      <c r="O34" s="218"/>
      <c r="P34" s="218"/>
      <c r="Q34" s="218"/>
      <c r="R34" s="240"/>
      <c r="S34" s="218"/>
      <c r="T34" s="218"/>
      <c r="U34" s="218"/>
      <c r="V34" s="218"/>
      <c r="W34" s="218"/>
      <c r="X34" s="218"/>
      <c r="Y34" s="218"/>
      <c r="Z34" s="218"/>
      <c r="AA34" s="218"/>
      <c r="AB34" s="218"/>
      <c r="AC34" s="218"/>
      <c r="AD34" s="218"/>
      <c r="AE34" s="218"/>
      <c r="AF34" s="218"/>
      <c r="AG34" s="256"/>
    </row>
    <row r="35" spans="1:35" ht="18" customHeight="1">
      <c r="A35" s="8"/>
      <c r="B35" s="31"/>
      <c r="C35" s="32" t="s">
        <v>191</v>
      </c>
      <c r="D35" s="33"/>
      <c r="E35" s="33"/>
      <c r="F35" s="33"/>
      <c r="G35" s="34"/>
      <c r="H35" s="203"/>
      <c r="I35" s="204"/>
      <c r="J35" s="204"/>
      <c r="K35" s="204"/>
      <c r="L35" s="204"/>
      <c r="M35" s="204"/>
      <c r="N35" s="204"/>
      <c r="O35" s="204"/>
      <c r="P35" s="204"/>
      <c r="Q35" s="204"/>
      <c r="R35" s="203"/>
      <c r="S35" s="204"/>
      <c r="T35" s="204"/>
      <c r="U35" s="204"/>
      <c r="V35" s="204"/>
      <c r="W35" s="204"/>
      <c r="X35" s="204"/>
      <c r="Y35" s="204"/>
      <c r="Z35" s="204"/>
      <c r="AA35" s="204"/>
      <c r="AB35" s="204"/>
      <c r="AC35" s="204"/>
      <c r="AD35" s="204"/>
      <c r="AE35" s="204"/>
      <c r="AF35" s="204"/>
      <c r="AG35" s="252"/>
    </row>
    <row r="36" spans="1:35" ht="18" customHeight="1">
      <c r="A36" s="8"/>
      <c r="B36" s="31"/>
      <c r="C36" s="19" t="s">
        <v>192</v>
      </c>
      <c r="D36" s="20"/>
      <c r="E36" s="20"/>
      <c r="F36" s="20"/>
      <c r="G36" s="21"/>
      <c r="H36" s="214"/>
      <c r="I36" s="215"/>
      <c r="J36" s="215"/>
      <c r="K36" s="215"/>
      <c r="L36" s="215"/>
      <c r="M36" s="215"/>
      <c r="N36" s="215"/>
      <c r="O36" s="215"/>
      <c r="P36" s="215"/>
      <c r="Q36" s="215"/>
      <c r="R36" s="214"/>
      <c r="S36" s="215"/>
      <c r="T36" s="215"/>
      <c r="U36" s="215"/>
      <c r="V36" s="215"/>
      <c r="W36" s="215"/>
      <c r="X36" s="215"/>
      <c r="Y36" s="215"/>
      <c r="Z36" s="215"/>
      <c r="AA36" s="215"/>
      <c r="AB36" s="215"/>
      <c r="AC36" s="215"/>
      <c r="AD36" s="215"/>
      <c r="AE36" s="215"/>
      <c r="AF36" s="215"/>
      <c r="AG36" s="251"/>
    </row>
    <row r="37" spans="1:35" ht="18" customHeight="1" thickBot="1">
      <c r="A37" s="8"/>
      <c r="B37" s="127" t="s">
        <v>193</v>
      </c>
      <c r="C37" s="51"/>
      <c r="D37" s="51"/>
      <c r="E37" s="51"/>
      <c r="F37" s="51"/>
      <c r="G37" s="52"/>
      <c r="H37" s="245"/>
      <c r="I37" s="244"/>
      <c r="J37" s="244"/>
      <c r="K37" s="244"/>
      <c r="L37" s="244"/>
      <c r="M37" s="244"/>
      <c r="N37" s="244"/>
      <c r="O37" s="244"/>
      <c r="P37" s="244"/>
      <c r="Q37" s="244"/>
      <c r="R37" s="245"/>
      <c r="S37" s="244"/>
      <c r="T37" s="244"/>
      <c r="U37" s="244"/>
      <c r="V37" s="244"/>
      <c r="W37" s="244"/>
      <c r="X37" s="244"/>
      <c r="Y37" s="244"/>
      <c r="Z37" s="244"/>
      <c r="AA37" s="244"/>
      <c r="AB37" s="244"/>
      <c r="AC37" s="244"/>
      <c r="AD37" s="244"/>
      <c r="AE37" s="244"/>
      <c r="AF37" s="244"/>
      <c r="AG37" s="257"/>
    </row>
    <row r="38" spans="1:35" s="3" customFormat="1">
      <c r="B38" s="555" t="s">
        <v>194</v>
      </c>
      <c r="C38" s="555"/>
      <c r="D38" s="555"/>
      <c r="E38" s="555"/>
      <c r="F38" s="555"/>
      <c r="G38" s="555"/>
      <c r="H38" s="95"/>
      <c r="I38" s="95"/>
      <c r="J38" s="95"/>
      <c r="K38" s="95"/>
      <c r="L38" s="95"/>
      <c r="M38" s="95"/>
      <c r="N38" s="95"/>
      <c r="O38" s="258"/>
      <c r="P38" s="259"/>
      <c r="Q38" s="259"/>
      <c r="R38" s="259"/>
      <c r="S38" s="259"/>
      <c r="T38" s="259"/>
      <c r="U38" s="260"/>
      <c r="V38" s="260"/>
      <c r="W38" s="260"/>
      <c r="X38" s="95"/>
      <c r="Y38" s="95"/>
      <c r="Z38" s="95"/>
      <c r="AA38" s="95"/>
      <c r="AB38" s="95"/>
      <c r="AC38" s="95"/>
      <c r="AD38" s="95"/>
      <c r="AE38" s="95"/>
      <c r="AF38" s="95"/>
      <c r="AH38" s="8"/>
      <c r="AI38" s="8"/>
    </row>
    <row r="39" spans="1:35">
      <c r="B39" s="97" t="s">
        <v>195</v>
      </c>
      <c r="C39" s="3" t="s">
        <v>198</v>
      </c>
      <c r="D39" s="3"/>
      <c r="E39" s="3"/>
      <c r="F39" s="3"/>
      <c r="G39" s="3"/>
      <c r="H39" s="3"/>
      <c r="I39" s="129"/>
      <c r="J39" s="129"/>
      <c r="K39" s="129"/>
      <c r="L39" s="129"/>
      <c r="M39" s="129"/>
      <c r="N39" s="129"/>
      <c r="O39" s="129"/>
      <c r="P39" s="98"/>
      <c r="Q39" s="3"/>
      <c r="R39" s="129"/>
      <c r="S39" s="95"/>
      <c r="T39" s="95"/>
      <c r="U39" s="95"/>
      <c r="V39" s="95"/>
      <c r="W39" s="95"/>
      <c r="X39" s="95"/>
      <c r="Y39" s="95"/>
      <c r="Z39" s="95"/>
      <c r="AA39" s="95"/>
      <c r="AB39" s="95"/>
      <c r="AC39" s="95"/>
      <c r="AD39" s="95"/>
      <c r="AE39" s="95"/>
      <c r="AF39" s="95"/>
      <c r="AG39" s="95"/>
    </row>
    <row r="40" spans="1:35">
      <c r="B40" s="97" t="s">
        <v>245</v>
      </c>
      <c r="C40" s="3" t="s">
        <v>200</v>
      </c>
      <c r="D40" s="3"/>
      <c r="E40" s="3"/>
      <c r="F40" s="3"/>
      <c r="G40" s="3"/>
      <c r="H40" s="3"/>
      <c r="I40" s="129"/>
      <c r="J40" s="129"/>
      <c r="K40" s="129"/>
      <c r="L40" s="129"/>
      <c r="M40" s="129"/>
      <c r="N40" s="129"/>
      <c r="O40" s="129"/>
      <c r="P40" s="96"/>
      <c r="Q40" s="96"/>
      <c r="R40" s="129"/>
      <c r="S40" s="95"/>
      <c r="T40" s="95"/>
      <c r="U40" s="95"/>
      <c r="V40" s="95"/>
      <c r="W40" s="95"/>
      <c r="X40" s="95"/>
      <c r="Y40" s="95"/>
      <c r="Z40" s="95"/>
      <c r="AA40" s="95"/>
      <c r="AB40" s="95"/>
      <c r="AC40" s="95"/>
      <c r="AD40" s="95"/>
      <c r="AE40" s="95"/>
      <c r="AF40" s="95"/>
      <c r="AG40" s="95"/>
    </row>
    <row r="41" spans="1:35">
      <c r="B41" s="97" t="s">
        <v>246</v>
      </c>
      <c r="C41" s="3" t="s">
        <v>202</v>
      </c>
      <c r="D41" s="3"/>
      <c r="E41" s="3"/>
      <c r="F41" s="3"/>
      <c r="G41" s="3"/>
      <c r="H41" s="3"/>
      <c r="I41" s="129"/>
      <c r="J41" s="129"/>
      <c r="K41" s="129"/>
      <c r="L41" s="129"/>
      <c r="M41" s="129"/>
      <c r="N41" s="129"/>
      <c r="O41" s="129"/>
      <c r="P41" s="98"/>
      <c r="Q41" s="3"/>
      <c r="R41" s="129"/>
      <c r="S41" s="95"/>
      <c r="T41" s="95"/>
      <c r="U41" s="95"/>
      <c r="V41" s="95"/>
      <c r="W41" s="95"/>
      <c r="X41" s="95"/>
      <c r="Y41" s="95"/>
      <c r="Z41" s="95"/>
      <c r="AA41" s="95"/>
      <c r="AB41" s="95"/>
      <c r="AC41" s="95"/>
      <c r="AD41" s="95"/>
      <c r="AE41" s="95"/>
      <c r="AF41" s="95"/>
      <c r="AG41" s="95"/>
    </row>
    <row r="42" spans="1:35">
      <c r="B42" s="97" t="s">
        <v>247</v>
      </c>
      <c r="C42" s="3" t="s">
        <v>204</v>
      </c>
      <c r="D42" s="3"/>
      <c r="E42" s="3"/>
      <c r="F42" s="3"/>
      <c r="G42" s="3"/>
      <c r="H42" s="3"/>
      <c r="I42" s="129"/>
      <c r="J42" s="129"/>
      <c r="K42" s="129"/>
      <c r="L42" s="129"/>
      <c r="M42" s="129"/>
      <c r="N42" s="129"/>
      <c r="O42" s="129"/>
      <c r="P42" s="96"/>
      <c r="Q42" s="96"/>
      <c r="R42" s="129"/>
      <c r="S42" s="95"/>
      <c r="T42" s="95"/>
      <c r="U42" s="95"/>
      <c r="V42" s="95"/>
      <c r="W42" s="95"/>
      <c r="X42" s="95"/>
      <c r="Y42" s="95"/>
      <c r="Z42" s="95"/>
      <c r="AA42" s="95"/>
      <c r="AB42" s="95"/>
      <c r="AC42" s="95"/>
      <c r="AD42" s="95"/>
      <c r="AE42" s="95"/>
      <c r="AF42" s="95"/>
      <c r="AG42" s="95"/>
    </row>
    <row r="43" spans="1:35">
      <c r="B43" s="97" t="s">
        <v>248</v>
      </c>
      <c r="C43" s="3" t="s">
        <v>206</v>
      </c>
      <c r="D43" s="3"/>
      <c r="E43" s="3"/>
      <c r="F43" s="3"/>
      <c r="G43" s="3"/>
      <c r="H43" s="3"/>
      <c r="I43" s="3"/>
      <c r="J43" s="3"/>
      <c r="K43" s="3"/>
      <c r="L43" s="3"/>
      <c r="M43" s="95"/>
      <c r="N43" s="95"/>
      <c r="O43" s="95"/>
      <c r="P43" s="98"/>
      <c r="Q43" s="3"/>
      <c r="R43" s="95"/>
      <c r="S43" s="95"/>
      <c r="T43" s="95"/>
      <c r="U43" s="95"/>
      <c r="V43" s="95"/>
      <c r="W43" s="95"/>
      <c r="X43" s="95"/>
      <c r="Y43" s="95"/>
      <c r="Z43" s="95"/>
      <c r="AA43" s="95"/>
      <c r="AB43" s="95"/>
      <c r="AC43" s="95"/>
      <c r="AD43" s="95"/>
      <c r="AE43" s="95"/>
      <c r="AF43" s="95"/>
      <c r="AG43" s="95"/>
    </row>
    <row r="44" spans="1:35">
      <c r="B44" s="3"/>
      <c r="C44" s="3" t="s">
        <v>207</v>
      </c>
      <c r="D44" s="3"/>
      <c r="E44" s="3"/>
      <c r="F44" s="3"/>
      <c r="G44" s="3"/>
      <c r="H44" s="3"/>
      <c r="I44" s="95"/>
      <c r="J44" s="95"/>
      <c r="K44" s="95"/>
      <c r="L44" s="95"/>
      <c r="M44" s="3"/>
      <c r="N44" s="3"/>
      <c r="O44" s="3"/>
      <c r="P44" s="3"/>
      <c r="Q44" s="3"/>
      <c r="R44" s="3"/>
      <c r="S44" s="3"/>
      <c r="T44" s="3"/>
      <c r="U44" s="3"/>
      <c r="V44" s="3"/>
      <c r="W44" s="3"/>
      <c r="X44" s="3"/>
      <c r="Y44" s="3"/>
      <c r="Z44" s="3"/>
      <c r="AA44" s="3"/>
      <c r="AB44" s="3"/>
      <c r="AC44" s="3"/>
      <c r="AD44" s="3"/>
      <c r="AE44" s="3"/>
      <c r="AF44" s="3"/>
      <c r="AG44" s="3"/>
    </row>
    <row r="45" spans="1:35">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sheetData>
  <mergeCells count="2">
    <mergeCell ref="AG3:AG4"/>
    <mergeCell ref="B38:G38"/>
  </mergeCells>
  <phoneticPr fontId="2"/>
  <pageMargins left="0.75" right="0.75" top="0.54" bottom="0.28000000000000003" header="0.38" footer="0.25"/>
  <pageSetup paperSize="8"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45138-A141-47A4-99AB-05BDBF404CF9}">
  <sheetPr>
    <pageSetUpPr fitToPage="1"/>
  </sheetPr>
  <dimension ref="A1:AJ75"/>
  <sheetViews>
    <sheetView showGridLines="0" view="pageBreakPreview" zoomScale="40" zoomScaleNormal="25" zoomScaleSheetLayoutView="40" workbookViewId="0"/>
  </sheetViews>
  <sheetFormatPr defaultColWidth="9" defaultRowHeight="12"/>
  <cols>
    <col min="1" max="1" width="2.375" style="8" customWidth="1"/>
    <col min="2" max="2" width="5.375" style="8" customWidth="1"/>
    <col min="3" max="5" width="3" style="8" customWidth="1"/>
    <col min="6" max="6" width="14.5" style="8" customWidth="1"/>
    <col min="7" max="7" width="37.25" style="8" customWidth="1"/>
    <col min="8" max="30" width="11.75" style="8" customWidth="1"/>
    <col min="31" max="31" width="15.375" style="8" customWidth="1"/>
    <col min="32" max="40" width="11.75" style="8" customWidth="1"/>
    <col min="41" max="256" width="9" style="8"/>
    <col min="257" max="257" width="2.375" style="8" customWidth="1"/>
    <col min="258" max="258" width="5.375" style="8" customWidth="1"/>
    <col min="259" max="261" width="3" style="8" customWidth="1"/>
    <col min="262" max="262" width="14.5" style="8" customWidth="1"/>
    <col min="263" max="263" width="37.25" style="8" customWidth="1"/>
    <col min="264" max="286" width="11.75" style="8" customWidth="1"/>
    <col min="287" max="287" width="15.375" style="8" customWidth="1"/>
    <col min="288" max="296" width="11.75" style="8" customWidth="1"/>
    <col min="297" max="512" width="9" style="8"/>
    <col min="513" max="513" width="2.375" style="8" customWidth="1"/>
    <col min="514" max="514" width="5.375" style="8" customWidth="1"/>
    <col min="515" max="517" width="3" style="8" customWidth="1"/>
    <col min="518" max="518" width="14.5" style="8" customWidth="1"/>
    <col min="519" max="519" width="37.25" style="8" customWidth="1"/>
    <col min="520" max="542" width="11.75" style="8" customWidth="1"/>
    <col min="543" max="543" width="15.375" style="8" customWidth="1"/>
    <col min="544" max="552" width="11.75" style="8" customWidth="1"/>
    <col min="553" max="768" width="9" style="8"/>
    <col min="769" max="769" width="2.375" style="8" customWidth="1"/>
    <col min="770" max="770" width="5.375" style="8" customWidth="1"/>
    <col min="771" max="773" width="3" style="8" customWidth="1"/>
    <col min="774" max="774" width="14.5" style="8" customWidth="1"/>
    <col min="775" max="775" width="37.25" style="8" customWidth="1"/>
    <col min="776" max="798" width="11.75" style="8" customWidth="1"/>
    <col min="799" max="799" width="15.375" style="8" customWidth="1"/>
    <col min="800" max="808" width="11.75" style="8" customWidth="1"/>
    <col min="809" max="1024" width="9" style="8"/>
    <col min="1025" max="1025" width="2.375" style="8" customWidth="1"/>
    <col min="1026" max="1026" width="5.375" style="8" customWidth="1"/>
    <col min="1027" max="1029" width="3" style="8" customWidth="1"/>
    <col min="1030" max="1030" width="14.5" style="8" customWidth="1"/>
    <col min="1031" max="1031" width="37.25" style="8" customWidth="1"/>
    <col min="1032" max="1054" width="11.75" style="8" customWidth="1"/>
    <col min="1055" max="1055" width="15.375" style="8" customWidth="1"/>
    <col min="1056" max="1064" width="11.75" style="8" customWidth="1"/>
    <col min="1065" max="1280" width="9" style="8"/>
    <col min="1281" max="1281" width="2.375" style="8" customWidth="1"/>
    <col min="1282" max="1282" width="5.375" style="8" customWidth="1"/>
    <col min="1283" max="1285" width="3" style="8" customWidth="1"/>
    <col min="1286" max="1286" width="14.5" style="8" customWidth="1"/>
    <col min="1287" max="1287" width="37.25" style="8" customWidth="1"/>
    <col min="1288" max="1310" width="11.75" style="8" customWidth="1"/>
    <col min="1311" max="1311" width="15.375" style="8" customWidth="1"/>
    <col min="1312" max="1320" width="11.75" style="8" customWidth="1"/>
    <col min="1321" max="1536" width="9" style="8"/>
    <col min="1537" max="1537" width="2.375" style="8" customWidth="1"/>
    <col min="1538" max="1538" width="5.375" style="8" customWidth="1"/>
    <col min="1539" max="1541" width="3" style="8" customWidth="1"/>
    <col min="1542" max="1542" width="14.5" style="8" customWidth="1"/>
    <col min="1543" max="1543" width="37.25" style="8" customWidth="1"/>
    <col min="1544" max="1566" width="11.75" style="8" customWidth="1"/>
    <col min="1567" max="1567" width="15.375" style="8" customWidth="1"/>
    <col min="1568" max="1576" width="11.75" style="8" customWidth="1"/>
    <col min="1577" max="1792" width="9" style="8"/>
    <col min="1793" max="1793" width="2.375" style="8" customWidth="1"/>
    <col min="1794" max="1794" width="5.375" style="8" customWidth="1"/>
    <col min="1795" max="1797" width="3" style="8" customWidth="1"/>
    <col min="1798" max="1798" width="14.5" style="8" customWidth="1"/>
    <col min="1799" max="1799" width="37.25" style="8" customWidth="1"/>
    <col min="1800" max="1822" width="11.75" style="8" customWidth="1"/>
    <col min="1823" max="1823" width="15.375" style="8" customWidth="1"/>
    <col min="1824" max="1832" width="11.75" style="8" customWidth="1"/>
    <col min="1833" max="2048" width="9" style="8"/>
    <col min="2049" max="2049" width="2.375" style="8" customWidth="1"/>
    <col min="2050" max="2050" width="5.375" style="8" customWidth="1"/>
    <col min="2051" max="2053" width="3" style="8" customWidth="1"/>
    <col min="2054" max="2054" width="14.5" style="8" customWidth="1"/>
    <col min="2055" max="2055" width="37.25" style="8" customWidth="1"/>
    <col min="2056" max="2078" width="11.75" style="8" customWidth="1"/>
    <col min="2079" max="2079" width="15.375" style="8" customWidth="1"/>
    <col min="2080" max="2088" width="11.75" style="8" customWidth="1"/>
    <col min="2089" max="2304" width="9" style="8"/>
    <col min="2305" max="2305" width="2.375" style="8" customWidth="1"/>
    <col min="2306" max="2306" width="5.375" style="8" customWidth="1"/>
    <col min="2307" max="2309" width="3" style="8" customWidth="1"/>
    <col min="2310" max="2310" width="14.5" style="8" customWidth="1"/>
    <col min="2311" max="2311" width="37.25" style="8" customWidth="1"/>
    <col min="2312" max="2334" width="11.75" style="8" customWidth="1"/>
    <col min="2335" max="2335" width="15.375" style="8" customWidth="1"/>
    <col min="2336" max="2344" width="11.75" style="8" customWidth="1"/>
    <col min="2345" max="2560" width="9" style="8"/>
    <col min="2561" max="2561" width="2.375" style="8" customWidth="1"/>
    <col min="2562" max="2562" width="5.375" style="8" customWidth="1"/>
    <col min="2563" max="2565" width="3" style="8" customWidth="1"/>
    <col min="2566" max="2566" width="14.5" style="8" customWidth="1"/>
    <col min="2567" max="2567" width="37.25" style="8" customWidth="1"/>
    <col min="2568" max="2590" width="11.75" style="8" customWidth="1"/>
    <col min="2591" max="2591" width="15.375" style="8" customWidth="1"/>
    <col min="2592" max="2600" width="11.75" style="8" customWidth="1"/>
    <col min="2601" max="2816" width="9" style="8"/>
    <col min="2817" max="2817" width="2.375" style="8" customWidth="1"/>
    <col min="2818" max="2818" width="5.375" style="8" customWidth="1"/>
    <col min="2819" max="2821" width="3" style="8" customWidth="1"/>
    <col min="2822" max="2822" width="14.5" style="8" customWidth="1"/>
    <col min="2823" max="2823" width="37.25" style="8" customWidth="1"/>
    <col min="2824" max="2846" width="11.75" style="8" customWidth="1"/>
    <col min="2847" max="2847" width="15.375" style="8" customWidth="1"/>
    <col min="2848" max="2856" width="11.75" style="8" customWidth="1"/>
    <col min="2857" max="3072" width="9" style="8"/>
    <col min="3073" max="3073" width="2.375" style="8" customWidth="1"/>
    <col min="3074" max="3074" width="5.375" style="8" customWidth="1"/>
    <col min="3075" max="3077" width="3" style="8" customWidth="1"/>
    <col min="3078" max="3078" width="14.5" style="8" customWidth="1"/>
    <col min="3079" max="3079" width="37.25" style="8" customWidth="1"/>
    <col min="3080" max="3102" width="11.75" style="8" customWidth="1"/>
    <col min="3103" max="3103" width="15.375" style="8" customWidth="1"/>
    <col min="3104" max="3112" width="11.75" style="8" customWidth="1"/>
    <col min="3113" max="3328" width="9" style="8"/>
    <col min="3329" max="3329" width="2.375" style="8" customWidth="1"/>
    <col min="3330" max="3330" width="5.375" style="8" customWidth="1"/>
    <col min="3331" max="3333" width="3" style="8" customWidth="1"/>
    <col min="3334" max="3334" width="14.5" style="8" customWidth="1"/>
    <col min="3335" max="3335" width="37.25" style="8" customWidth="1"/>
    <col min="3336" max="3358" width="11.75" style="8" customWidth="1"/>
    <col min="3359" max="3359" width="15.375" style="8" customWidth="1"/>
    <col min="3360" max="3368" width="11.75" style="8" customWidth="1"/>
    <col min="3369" max="3584" width="9" style="8"/>
    <col min="3585" max="3585" width="2.375" style="8" customWidth="1"/>
    <col min="3586" max="3586" width="5.375" style="8" customWidth="1"/>
    <col min="3587" max="3589" width="3" style="8" customWidth="1"/>
    <col min="3590" max="3590" width="14.5" style="8" customWidth="1"/>
    <col min="3591" max="3591" width="37.25" style="8" customWidth="1"/>
    <col min="3592" max="3614" width="11.75" style="8" customWidth="1"/>
    <col min="3615" max="3615" width="15.375" style="8" customWidth="1"/>
    <col min="3616" max="3624" width="11.75" style="8" customWidth="1"/>
    <col min="3625" max="3840" width="9" style="8"/>
    <col min="3841" max="3841" width="2.375" style="8" customWidth="1"/>
    <col min="3842" max="3842" width="5.375" style="8" customWidth="1"/>
    <col min="3843" max="3845" width="3" style="8" customWidth="1"/>
    <col min="3846" max="3846" width="14.5" style="8" customWidth="1"/>
    <col min="3847" max="3847" width="37.25" style="8" customWidth="1"/>
    <col min="3848" max="3870" width="11.75" style="8" customWidth="1"/>
    <col min="3871" max="3871" width="15.375" style="8" customWidth="1"/>
    <col min="3872" max="3880" width="11.75" style="8" customWidth="1"/>
    <col min="3881" max="4096" width="9" style="8"/>
    <col min="4097" max="4097" width="2.375" style="8" customWidth="1"/>
    <col min="4098" max="4098" width="5.375" style="8" customWidth="1"/>
    <col min="4099" max="4101" width="3" style="8" customWidth="1"/>
    <col min="4102" max="4102" width="14.5" style="8" customWidth="1"/>
    <col min="4103" max="4103" width="37.25" style="8" customWidth="1"/>
    <col min="4104" max="4126" width="11.75" style="8" customWidth="1"/>
    <col min="4127" max="4127" width="15.375" style="8" customWidth="1"/>
    <col min="4128" max="4136" width="11.75" style="8" customWidth="1"/>
    <col min="4137" max="4352" width="9" style="8"/>
    <col min="4353" max="4353" width="2.375" style="8" customWidth="1"/>
    <col min="4354" max="4354" width="5.375" style="8" customWidth="1"/>
    <col min="4355" max="4357" width="3" style="8" customWidth="1"/>
    <col min="4358" max="4358" width="14.5" style="8" customWidth="1"/>
    <col min="4359" max="4359" width="37.25" style="8" customWidth="1"/>
    <col min="4360" max="4382" width="11.75" style="8" customWidth="1"/>
    <col min="4383" max="4383" width="15.375" style="8" customWidth="1"/>
    <col min="4384" max="4392" width="11.75" style="8" customWidth="1"/>
    <col min="4393" max="4608" width="9" style="8"/>
    <col min="4609" max="4609" width="2.375" style="8" customWidth="1"/>
    <col min="4610" max="4610" width="5.375" style="8" customWidth="1"/>
    <col min="4611" max="4613" width="3" style="8" customWidth="1"/>
    <col min="4614" max="4614" width="14.5" style="8" customWidth="1"/>
    <col min="4615" max="4615" width="37.25" style="8" customWidth="1"/>
    <col min="4616" max="4638" width="11.75" style="8" customWidth="1"/>
    <col min="4639" max="4639" width="15.375" style="8" customWidth="1"/>
    <col min="4640" max="4648" width="11.75" style="8" customWidth="1"/>
    <col min="4649" max="4864" width="9" style="8"/>
    <col min="4865" max="4865" width="2.375" style="8" customWidth="1"/>
    <col min="4866" max="4866" width="5.375" style="8" customWidth="1"/>
    <col min="4867" max="4869" width="3" style="8" customWidth="1"/>
    <col min="4870" max="4870" width="14.5" style="8" customWidth="1"/>
    <col min="4871" max="4871" width="37.25" style="8" customWidth="1"/>
    <col min="4872" max="4894" width="11.75" style="8" customWidth="1"/>
    <col min="4895" max="4895" width="15.375" style="8" customWidth="1"/>
    <col min="4896" max="4904" width="11.75" style="8" customWidth="1"/>
    <col min="4905" max="5120" width="9" style="8"/>
    <col min="5121" max="5121" width="2.375" style="8" customWidth="1"/>
    <col min="5122" max="5122" width="5.375" style="8" customWidth="1"/>
    <col min="5123" max="5125" width="3" style="8" customWidth="1"/>
    <col min="5126" max="5126" width="14.5" style="8" customWidth="1"/>
    <col min="5127" max="5127" width="37.25" style="8" customWidth="1"/>
    <col min="5128" max="5150" width="11.75" style="8" customWidth="1"/>
    <col min="5151" max="5151" width="15.375" style="8" customWidth="1"/>
    <col min="5152" max="5160" width="11.75" style="8" customWidth="1"/>
    <col min="5161" max="5376" width="9" style="8"/>
    <col min="5377" max="5377" width="2.375" style="8" customWidth="1"/>
    <col min="5378" max="5378" width="5.375" style="8" customWidth="1"/>
    <col min="5379" max="5381" width="3" style="8" customWidth="1"/>
    <col min="5382" max="5382" width="14.5" style="8" customWidth="1"/>
    <col min="5383" max="5383" width="37.25" style="8" customWidth="1"/>
    <col min="5384" max="5406" width="11.75" style="8" customWidth="1"/>
    <col min="5407" max="5407" width="15.375" style="8" customWidth="1"/>
    <col min="5408" max="5416" width="11.75" style="8" customWidth="1"/>
    <col min="5417" max="5632" width="9" style="8"/>
    <col min="5633" max="5633" width="2.375" style="8" customWidth="1"/>
    <col min="5634" max="5634" width="5.375" style="8" customWidth="1"/>
    <col min="5635" max="5637" width="3" style="8" customWidth="1"/>
    <col min="5638" max="5638" width="14.5" style="8" customWidth="1"/>
    <col min="5639" max="5639" width="37.25" style="8" customWidth="1"/>
    <col min="5640" max="5662" width="11.75" style="8" customWidth="1"/>
    <col min="5663" max="5663" width="15.375" style="8" customWidth="1"/>
    <col min="5664" max="5672" width="11.75" style="8" customWidth="1"/>
    <col min="5673" max="5888" width="9" style="8"/>
    <col min="5889" max="5889" width="2.375" style="8" customWidth="1"/>
    <col min="5890" max="5890" width="5.375" style="8" customWidth="1"/>
    <col min="5891" max="5893" width="3" style="8" customWidth="1"/>
    <col min="5894" max="5894" width="14.5" style="8" customWidth="1"/>
    <col min="5895" max="5895" width="37.25" style="8" customWidth="1"/>
    <col min="5896" max="5918" width="11.75" style="8" customWidth="1"/>
    <col min="5919" max="5919" width="15.375" style="8" customWidth="1"/>
    <col min="5920" max="5928" width="11.75" style="8" customWidth="1"/>
    <col min="5929" max="6144" width="9" style="8"/>
    <col min="6145" max="6145" width="2.375" style="8" customWidth="1"/>
    <col min="6146" max="6146" width="5.375" style="8" customWidth="1"/>
    <col min="6147" max="6149" width="3" style="8" customWidth="1"/>
    <col min="6150" max="6150" width="14.5" style="8" customWidth="1"/>
    <col min="6151" max="6151" width="37.25" style="8" customWidth="1"/>
    <col min="6152" max="6174" width="11.75" style="8" customWidth="1"/>
    <col min="6175" max="6175" width="15.375" style="8" customWidth="1"/>
    <col min="6176" max="6184" width="11.75" style="8" customWidth="1"/>
    <col min="6185" max="6400" width="9" style="8"/>
    <col min="6401" max="6401" width="2.375" style="8" customWidth="1"/>
    <col min="6402" max="6402" width="5.375" style="8" customWidth="1"/>
    <col min="6403" max="6405" width="3" style="8" customWidth="1"/>
    <col min="6406" max="6406" width="14.5" style="8" customWidth="1"/>
    <col min="6407" max="6407" width="37.25" style="8" customWidth="1"/>
    <col min="6408" max="6430" width="11.75" style="8" customWidth="1"/>
    <col min="6431" max="6431" width="15.375" style="8" customWidth="1"/>
    <col min="6432" max="6440" width="11.75" style="8" customWidth="1"/>
    <col min="6441" max="6656" width="9" style="8"/>
    <col min="6657" max="6657" width="2.375" style="8" customWidth="1"/>
    <col min="6658" max="6658" width="5.375" style="8" customWidth="1"/>
    <col min="6659" max="6661" width="3" style="8" customWidth="1"/>
    <col min="6662" max="6662" width="14.5" style="8" customWidth="1"/>
    <col min="6663" max="6663" width="37.25" style="8" customWidth="1"/>
    <col min="6664" max="6686" width="11.75" style="8" customWidth="1"/>
    <col min="6687" max="6687" width="15.375" style="8" customWidth="1"/>
    <col min="6688" max="6696" width="11.75" style="8" customWidth="1"/>
    <col min="6697" max="6912" width="9" style="8"/>
    <col min="6913" max="6913" width="2.375" style="8" customWidth="1"/>
    <col min="6914" max="6914" width="5.375" style="8" customWidth="1"/>
    <col min="6915" max="6917" width="3" style="8" customWidth="1"/>
    <col min="6918" max="6918" width="14.5" style="8" customWidth="1"/>
    <col min="6919" max="6919" width="37.25" style="8" customWidth="1"/>
    <col min="6920" max="6942" width="11.75" style="8" customWidth="1"/>
    <col min="6943" max="6943" width="15.375" style="8" customWidth="1"/>
    <col min="6944" max="6952" width="11.75" style="8" customWidth="1"/>
    <col min="6953" max="7168" width="9" style="8"/>
    <col min="7169" max="7169" width="2.375" style="8" customWidth="1"/>
    <col min="7170" max="7170" width="5.375" style="8" customWidth="1"/>
    <col min="7171" max="7173" width="3" style="8" customWidth="1"/>
    <col min="7174" max="7174" width="14.5" style="8" customWidth="1"/>
    <col min="7175" max="7175" width="37.25" style="8" customWidth="1"/>
    <col min="7176" max="7198" width="11.75" style="8" customWidth="1"/>
    <col min="7199" max="7199" width="15.375" style="8" customWidth="1"/>
    <col min="7200" max="7208" width="11.75" style="8" customWidth="1"/>
    <col min="7209" max="7424" width="9" style="8"/>
    <col min="7425" max="7425" width="2.375" style="8" customWidth="1"/>
    <col min="7426" max="7426" width="5.375" style="8" customWidth="1"/>
    <col min="7427" max="7429" width="3" style="8" customWidth="1"/>
    <col min="7430" max="7430" width="14.5" style="8" customWidth="1"/>
    <col min="7431" max="7431" width="37.25" style="8" customWidth="1"/>
    <col min="7432" max="7454" width="11.75" style="8" customWidth="1"/>
    <col min="7455" max="7455" width="15.375" style="8" customWidth="1"/>
    <col min="7456" max="7464" width="11.75" style="8" customWidth="1"/>
    <col min="7465" max="7680" width="9" style="8"/>
    <col min="7681" max="7681" width="2.375" style="8" customWidth="1"/>
    <col min="7682" max="7682" width="5.375" style="8" customWidth="1"/>
    <col min="7683" max="7685" width="3" style="8" customWidth="1"/>
    <col min="7686" max="7686" width="14.5" style="8" customWidth="1"/>
    <col min="7687" max="7687" width="37.25" style="8" customWidth="1"/>
    <col min="7688" max="7710" width="11.75" style="8" customWidth="1"/>
    <col min="7711" max="7711" width="15.375" style="8" customWidth="1"/>
    <col min="7712" max="7720" width="11.75" style="8" customWidth="1"/>
    <col min="7721" max="7936" width="9" style="8"/>
    <col min="7937" max="7937" width="2.375" style="8" customWidth="1"/>
    <col min="7938" max="7938" width="5.375" style="8" customWidth="1"/>
    <col min="7939" max="7941" width="3" style="8" customWidth="1"/>
    <col min="7942" max="7942" width="14.5" style="8" customWidth="1"/>
    <col min="7943" max="7943" width="37.25" style="8" customWidth="1"/>
    <col min="7944" max="7966" width="11.75" style="8" customWidth="1"/>
    <col min="7967" max="7967" width="15.375" style="8" customWidth="1"/>
    <col min="7968" max="7976" width="11.75" style="8" customWidth="1"/>
    <col min="7977" max="8192" width="9" style="8"/>
    <col min="8193" max="8193" width="2.375" style="8" customWidth="1"/>
    <col min="8194" max="8194" width="5.375" style="8" customWidth="1"/>
    <col min="8195" max="8197" width="3" style="8" customWidth="1"/>
    <col min="8198" max="8198" width="14.5" style="8" customWidth="1"/>
    <col min="8199" max="8199" width="37.25" style="8" customWidth="1"/>
    <col min="8200" max="8222" width="11.75" style="8" customWidth="1"/>
    <col min="8223" max="8223" width="15.375" style="8" customWidth="1"/>
    <col min="8224" max="8232" width="11.75" style="8" customWidth="1"/>
    <col min="8233" max="8448" width="9" style="8"/>
    <col min="8449" max="8449" width="2.375" style="8" customWidth="1"/>
    <col min="8450" max="8450" width="5.375" style="8" customWidth="1"/>
    <col min="8451" max="8453" width="3" style="8" customWidth="1"/>
    <col min="8454" max="8454" width="14.5" style="8" customWidth="1"/>
    <col min="8455" max="8455" width="37.25" style="8" customWidth="1"/>
    <col min="8456" max="8478" width="11.75" style="8" customWidth="1"/>
    <col min="8479" max="8479" width="15.375" style="8" customWidth="1"/>
    <col min="8480" max="8488" width="11.75" style="8" customWidth="1"/>
    <col min="8489" max="8704" width="9" style="8"/>
    <col min="8705" max="8705" width="2.375" style="8" customWidth="1"/>
    <col min="8706" max="8706" width="5.375" style="8" customWidth="1"/>
    <col min="8707" max="8709" width="3" style="8" customWidth="1"/>
    <col min="8710" max="8710" width="14.5" style="8" customWidth="1"/>
    <col min="8711" max="8711" width="37.25" style="8" customWidth="1"/>
    <col min="8712" max="8734" width="11.75" style="8" customWidth="1"/>
    <col min="8735" max="8735" width="15.375" style="8" customWidth="1"/>
    <col min="8736" max="8744" width="11.75" style="8" customWidth="1"/>
    <col min="8745" max="8960" width="9" style="8"/>
    <col min="8961" max="8961" width="2.375" style="8" customWidth="1"/>
    <col min="8962" max="8962" width="5.375" style="8" customWidth="1"/>
    <col min="8963" max="8965" width="3" style="8" customWidth="1"/>
    <col min="8966" max="8966" width="14.5" style="8" customWidth="1"/>
    <col min="8967" max="8967" width="37.25" style="8" customWidth="1"/>
    <col min="8968" max="8990" width="11.75" style="8" customWidth="1"/>
    <col min="8991" max="8991" width="15.375" style="8" customWidth="1"/>
    <col min="8992" max="9000" width="11.75" style="8" customWidth="1"/>
    <col min="9001" max="9216" width="9" style="8"/>
    <col min="9217" max="9217" width="2.375" style="8" customWidth="1"/>
    <col min="9218" max="9218" width="5.375" style="8" customWidth="1"/>
    <col min="9219" max="9221" width="3" style="8" customWidth="1"/>
    <col min="9222" max="9222" width="14.5" style="8" customWidth="1"/>
    <col min="9223" max="9223" width="37.25" style="8" customWidth="1"/>
    <col min="9224" max="9246" width="11.75" style="8" customWidth="1"/>
    <col min="9247" max="9247" width="15.375" style="8" customWidth="1"/>
    <col min="9248" max="9256" width="11.75" style="8" customWidth="1"/>
    <col min="9257" max="9472" width="9" style="8"/>
    <col min="9473" max="9473" width="2.375" style="8" customWidth="1"/>
    <col min="9474" max="9474" width="5.375" style="8" customWidth="1"/>
    <col min="9475" max="9477" width="3" style="8" customWidth="1"/>
    <col min="9478" max="9478" width="14.5" style="8" customWidth="1"/>
    <col min="9479" max="9479" width="37.25" style="8" customWidth="1"/>
    <col min="9480" max="9502" width="11.75" style="8" customWidth="1"/>
    <col min="9503" max="9503" width="15.375" style="8" customWidth="1"/>
    <col min="9504" max="9512" width="11.75" style="8" customWidth="1"/>
    <col min="9513" max="9728" width="9" style="8"/>
    <col min="9729" max="9729" width="2.375" style="8" customWidth="1"/>
    <col min="9730" max="9730" width="5.375" style="8" customWidth="1"/>
    <col min="9731" max="9733" width="3" style="8" customWidth="1"/>
    <col min="9734" max="9734" width="14.5" style="8" customWidth="1"/>
    <col min="9735" max="9735" width="37.25" style="8" customWidth="1"/>
    <col min="9736" max="9758" width="11.75" style="8" customWidth="1"/>
    <col min="9759" max="9759" width="15.375" style="8" customWidth="1"/>
    <col min="9760" max="9768" width="11.75" style="8" customWidth="1"/>
    <col min="9769" max="9984" width="9" style="8"/>
    <col min="9985" max="9985" width="2.375" style="8" customWidth="1"/>
    <col min="9986" max="9986" width="5.375" style="8" customWidth="1"/>
    <col min="9987" max="9989" width="3" style="8" customWidth="1"/>
    <col min="9990" max="9990" width="14.5" style="8" customWidth="1"/>
    <col min="9991" max="9991" width="37.25" style="8" customWidth="1"/>
    <col min="9992" max="10014" width="11.75" style="8" customWidth="1"/>
    <col min="10015" max="10015" width="15.375" style="8" customWidth="1"/>
    <col min="10016" max="10024" width="11.75" style="8" customWidth="1"/>
    <col min="10025" max="10240" width="9" style="8"/>
    <col min="10241" max="10241" width="2.375" style="8" customWidth="1"/>
    <col min="10242" max="10242" width="5.375" style="8" customWidth="1"/>
    <col min="10243" max="10245" width="3" style="8" customWidth="1"/>
    <col min="10246" max="10246" width="14.5" style="8" customWidth="1"/>
    <col min="10247" max="10247" width="37.25" style="8" customWidth="1"/>
    <col min="10248" max="10270" width="11.75" style="8" customWidth="1"/>
    <col min="10271" max="10271" width="15.375" style="8" customWidth="1"/>
    <col min="10272" max="10280" width="11.75" style="8" customWidth="1"/>
    <col min="10281" max="10496" width="9" style="8"/>
    <col min="10497" max="10497" width="2.375" style="8" customWidth="1"/>
    <col min="10498" max="10498" width="5.375" style="8" customWidth="1"/>
    <col min="10499" max="10501" width="3" style="8" customWidth="1"/>
    <col min="10502" max="10502" width="14.5" style="8" customWidth="1"/>
    <col min="10503" max="10503" width="37.25" style="8" customWidth="1"/>
    <col min="10504" max="10526" width="11.75" style="8" customWidth="1"/>
    <col min="10527" max="10527" width="15.375" style="8" customWidth="1"/>
    <col min="10528" max="10536" width="11.75" style="8" customWidth="1"/>
    <col min="10537" max="10752" width="9" style="8"/>
    <col min="10753" max="10753" width="2.375" style="8" customWidth="1"/>
    <col min="10754" max="10754" width="5.375" style="8" customWidth="1"/>
    <col min="10755" max="10757" width="3" style="8" customWidth="1"/>
    <col min="10758" max="10758" width="14.5" style="8" customWidth="1"/>
    <col min="10759" max="10759" width="37.25" style="8" customWidth="1"/>
    <col min="10760" max="10782" width="11.75" style="8" customWidth="1"/>
    <col min="10783" max="10783" width="15.375" style="8" customWidth="1"/>
    <col min="10784" max="10792" width="11.75" style="8" customWidth="1"/>
    <col min="10793" max="11008" width="9" style="8"/>
    <col min="11009" max="11009" width="2.375" style="8" customWidth="1"/>
    <col min="11010" max="11010" width="5.375" style="8" customWidth="1"/>
    <col min="11011" max="11013" width="3" style="8" customWidth="1"/>
    <col min="11014" max="11014" width="14.5" style="8" customWidth="1"/>
    <col min="11015" max="11015" width="37.25" style="8" customWidth="1"/>
    <col min="11016" max="11038" width="11.75" style="8" customWidth="1"/>
    <col min="11039" max="11039" width="15.375" style="8" customWidth="1"/>
    <col min="11040" max="11048" width="11.75" style="8" customWidth="1"/>
    <col min="11049" max="11264" width="9" style="8"/>
    <col min="11265" max="11265" width="2.375" style="8" customWidth="1"/>
    <col min="11266" max="11266" width="5.375" style="8" customWidth="1"/>
    <col min="11267" max="11269" width="3" style="8" customWidth="1"/>
    <col min="11270" max="11270" width="14.5" style="8" customWidth="1"/>
    <col min="11271" max="11271" width="37.25" style="8" customWidth="1"/>
    <col min="11272" max="11294" width="11.75" style="8" customWidth="1"/>
    <col min="11295" max="11295" width="15.375" style="8" customWidth="1"/>
    <col min="11296" max="11304" width="11.75" style="8" customWidth="1"/>
    <col min="11305" max="11520" width="9" style="8"/>
    <col min="11521" max="11521" width="2.375" style="8" customWidth="1"/>
    <col min="11522" max="11522" width="5.375" style="8" customWidth="1"/>
    <col min="11523" max="11525" width="3" style="8" customWidth="1"/>
    <col min="11526" max="11526" width="14.5" style="8" customWidth="1"/>
    <col min="11527" max="11527" width="37.25" style="8" customWidth="1"/>
    <col min="11528" max="11550" width="11.75" style="8" customWidth="1"/>
    <col min="11551" max="11551" width="15.375" style="8" customWidth="1"/>
    <col min="11552" max="11560" width="11.75" style="8" customWidth="1"/>
    <col min="11561" max="11776" width="9" style="8"/>
    <col min="11777" max="11777" width="2.375" style="8" customWidth="1"/>
    <col min="11778" max="11778" width="5.375" style="8" customWidth="1"/>
    <col min="11779" max="11781" width="3" style="8" customWidth="1"/>
    <col min="11782" max="11782" width="14.5" style="8" customWidth="1"/>
    <col min="11783" max="11783" width="37.25" style="8" customWidth="1"/>
    <col min="11784" max="11806" width="11.75" style="8" customWidth="1"/>
    <col min="11807" max="11807" width="15.375" style="8" customWidth="1"/>
    <col min="11808" max="11816" width="11.75" style="8" customWidth="1"/>
    <col min="11817" max="12032" width="9" style="8"/>
    <col min="12033" max="12033" width="2.375" style="8" customWidth="1"/>
    <col min="12034" max="12034" width="5.375" style="8" customWidth="1"/>
    <col min="12035" max="12037" width="3" style="8" customWidth="1"/>
    <col min="12038" max="12038" width="14.5" style="8" customWidth="1"/>
    <col min="12039" max="12039" width="37.25" style="8" customWidth="1"/>
    <col min="12040" max="12062" width="11.75" style="8" customWidth="1"/>
    <col min="12063" max="12063" width="15.375" style="8" customWidth="1"/>
    <col min="12064" max="12072" width="11.75" style="8" customWidth="1"/>
    <col min="12073" max="12288" width="9" style="8"/>
    <col min="12289" max="12289" width="2.375" style="8" customWidth="1"/>
    <col min="12290" max="12290" width="5.375" style="8" customWidth="1"/>
    <col min="12291" max="12293" width="3" style="8" customWidth="1"/>
    <col min="12294" max="12294" width="14.5" style="8" customWidth="1"/>
    <col min="12295" max="12295" width="37.25" style="8" customWidth="1"/>
    <col min="12296" max="12318" width="11.75" style="8" customWidth="1"/>
    <col min="12319" max="12319" width="15.375" style="8" customWidth="1"/>
    <col min="12320" max="12328" width="11.75" style="8" customWidth="1"/>
    <col min="12329" max="12544" width="9" style="8"/>
    <col min="12545" max="12545" width="2.375" style="8" customWidth="1"/>
    <col min="12546" max="12546" width="5.375" style="8" customWidth="1"/>
    <col min="12547" max="12549" width="3" style="8" customWidth="1"/>
    <col min="12550" max="12550" width="14.5" style="8" customWidth="1"/>
    <col min="12551" max="12551" width="37.25" style="8" customWidth="1"/>
    <col min="12552" max="12574" width="11.75" style="8" customWidth="1"/>
    <col min="12575" max="12575" width="15.375" style="8" customWidth="1"/>
    <col min="12576" max="12584" width="11.75" style="8" customWidth="1"/>
    <col min="12585" max="12800" width="9" style="8"/>
    <col min="12801" max="12801" width="2.375" style="8" customWidth="1"/>
    <col min="12802" max="12802" width="5.375" style="8" customWidth="1"/>
    <col min="12803" max="12805" width="3" style="8" customWidth="1"/>
    <col min="12806" max="12806" width="14.5" style="8" customWidth="1"/>
    <col min="12807" max="12807" width="37.25" style="8" customWidth="1"/>
    <col min="12808" max="12830" width="11.75" style="8" customWidth="1"/>
    <col min="12831" max="12831" width="15.375" style="8" customWidth="1"/>
    <col min="12832" max="12840" width="11.75" style="8" customWidth="1"/>
    <col min="12841" max="13056" width="9" style="8"/>
    <col min="13057" max="13057" width="2.375" style="8" customWidth="1"/>
    <col min="13058" max="13058" width="5.375" style="8" customWidth="1"/>
    <col min="13059" max="13061" width="3" style="8" customWidth="1"/>
    <col min="13062" max="13062" width="14.5" style="8" customWidth="1"/>
    <col min="13063" max="13063" width="37.25" style="8" customWidth="1"/>
    <col min="13064" max="13086" width="11.75" style="8" customWidth="1"/>
    <col min="13087" max="13087" width="15.375" style="8" customWidth="1"/>
    <col min="13088" max="13096" width="11.75" style="8" customWidth="1"/>
    <col min="13097" max="13312" width="9" style="8"/>
    <col min="13313" max="13313" width="2.375" style="8" customWidth="1"/>
    <col min="13314" max="13314" width="5.375" style="8" customWidth="1"/>
    <col min="13315" max="13317" width="3" style="8" customWidth="1"/>
    <col min="13318" max="13318" width="14.5" style="8" customWidth="1"/>
    <col min="13319" max="13319" width="37.25" style="8" customWidth="1"/>
    <col min="13320" max="13342" width="11.75" style="8" customWidth="1"/>
    <col min="13343" max="13343" width="15.375" style="8" customWidth="1"/>
    <col min="13344" max="13352" width="11.75" style="8" customWidth="1"/>
    <col min="13353" max="13568" width="9" style="8"/>
    <col min="13569" max="13569" width="2.375" style="8" customWidth="1"/>
    <col min="13570" max="13570" width="5.375" style="8" customWidth="1"/>
    <col min="13571" max="13573" width="3" style="8" customWidth="1"/>
    <col min="13574" max="13574" width="14.5" style="8" customWidth="1"/>
    <col min="13575" max="13575" width="37.25" style="8" customWidth="1"/>
    <col min="13576" max="13598" width="11.75" style="8" customWidth="1"/>
    <col min="13599" max="13599" width="15.375" style="8" customWidth="1"/>
    <col min="13600" max="13608" width="11.75" style="8" customWidth="1"/>
    <col min="13609" max="13824" width="9" style="8"/>
    <col min="13825" max="13825" width="2.375" style="8" customWidth="1"/>
    <col min="13826" max="13826" width="5.375" style="8" customWidth="1"/>
    <col min="13827" max="13829" width="3" style="8" customWidth="1"/>
    <col min="13830" max="13830" width="14.5" style="8" customWidth="1"/>
    <col min="13831" max="13831" width="37.25" style="8" customWidth="1"/>
    <col min="13832" max="13854" width="11.75" style="8" customWidth="1"/>
    <col min="13855" max="13855" width="15.375" style="8" customWidth="1"/>
    <col min="13856" max="13864" width="11.75" style="8" customWidth="1"/>
    <col min="13865" max="14080" width="9" style="8"/>
    <col min="14081" max="14081" width="2.375" style="8" customWidth="1"/>
    <col min="14082" max="14082" width="5.375" style="8" customWidth="1"/>
    <col min="14083" max="14085" width="3" style="8" customWidth="1"/>
    <col min="14086" max="14086" width="14.5" style="8" customWidth="1"/>
    <col min="14087" max="14087" width="37.25" style="8" customWidth="1"/>
    <col min="14088" max="14110" width="11.75" style="8" customWidth="1"/>
    <col min="14111" max="14111" width="15.375" style="8" customWidth="1"/>
    <col min="14112" max="14120" width="11.75" style="8" customWidth="1"/>
    <col min="14121" max="14336" width="9" style="8"/>
    <col min="14337" max="14337" width="2.375" style="8" customWidth="1"/>
    <col min="14338" max="14338" width="5.375" style="8" customWidth="1"/>
    <col min="14339" max="14341" width="3" style="8" customWidth="1"/>
    <col min="14342" max="14342" width="14.5" style="8" customWidth="1"/>
    <col min="14343" max="14343" width="37.25" style="8" customWidth="1"/>
    <col min="14344" max="14366" width="11.75" style="8" customWidth="1"/>
    <col min="14367" max="14367" width="15.375" style="8" customWidth="1"/>
    <col min="14368" max="14376" width="11.75" style="8" customWidth="1"/>
    <col min="14377" max="14592" width="9" style="8"/>
    <col min="14593" max="14593" width="2.375" style="8" customWidth="1"/>
    <col min="14594" max="14594" width="5.375" style="8" customWidth="1"/>
    <col min="14595" max="14597" width="3" style="8" customWidth="1"/>
    <col min="14598" max="14598" width="14.5" style="8" customWidth="1"/>
    <col min="14599" max="14599" width="37.25" style="8" customWidth="1"/>
    <col min="14600" max="14622" width="11.75" style="8" customWidth="1"/>
    <col min="14623" max="14623" width="15.375" style="8" customWidth="1"/>
    <col min="14624" max="14632" width="11.75" style="8" customWidth="1"/>
    <col min="14633" max="14848" width="9" style="8"/>
    <col min="14849" max="14849" width="2.375" style="8" customWidth="1"/>
    <col min="14850" max="14850" width="5.375" style="8" customWidth="1"/>
    <col min="14851" max="14853" width="3" style="8" customWidth="1"/>
    <col min="14854" max="14854" width="14.5" style="8" customWidth="1"/>
    <col min="14855" max="14855" width="37.25" style="8" customWidth="1"/>
    <col min="14856" max="14878" width="11.75" style="8" customWidth="1"/>
    <col min="14879" max="14879" width="15.375" style="8" customWidth="1"/>
    <col min="14880" max="14888" width="11.75" style="8" customWidth="1"/>
    <col min="14889" max="15104" width="9" style="8"/>
    <col min="15105" max="15105" width="2.375" style="8" customWidth="1"/>
    <col min="15106" max="15106" width="5.375" style="8" customWidth="1"/>
    <col min="15107" max="15109" width="3" style="8" customWidth="1"/>
    <col min="15110" max="15110" width="14.5" style="8" customWidth="1"/>
    <col min="15111" max="15111" width="37.25" style="8" customWidth="1"/>
    <col min="15112" max="15134" width="11.75" style="8" customWidth="1"/>
    <col min="15135" max="15135" width="15.375" style="8" customWidth="1"/>
    <col min="15136" max="15144" width="11.75" style="8" customWidth="1"/>
    <col min="15145" max="15360" width="9" style="8"/>
    <col min="15361" max="15361" width="2.375" style="8" customWidth="1"/>
    <col min="15362" max="15362" width="5.375" style="8" customWidth="1"/>
    <col min="15363" max="15365" width="3" style="8" customWidth="1"/>
    <col min="15366" max="15366" width="14.5" style="8" customWidth="1"/>
    <col min="15367" max="15367" width="37.25" style="8" customWidth="1"/>
    <col min="15368" max="15390" width="11.75" style="8" customWidth="1"/>
    <col min="15391" max="15391" width="15.375" style="8" customWidth="1"/>
    <col min="15392" max="15400" width="11.75" style="8" customWidth="1"/>
    <col min="15401" max="15616" width="9" style="8"/>
    <col min="15617" max="15617" width="2.375" style="8" customWidth="1"/>
    <col min="15618" max="15618" width="5.375" style="8" customWidth="1"/>
    <col min="15619" max="15621" width="3" style="8" customWidth="1"/>
    <col min="15622" max="15622" width="14.5" style="8" customWidth="1"/>
    <col min="15623" max="15623" width="37.25" style="8" customWidth="1"/>
    <col min="15624" max="15646" width="11.75" style="8" customWidth="1"/>
    <col min="15647" max="15647" width="15.375" style="8" customWidth="1"/>
    <col min="15648" max="15656" width="11.75" style="8" customWidth="1"/>
    <col min="15657" max="15872" width="9" style="8"/>
    <col min="15873" max="15873" width="2.375" style="8" customWidth="1"/>
    <col min="15874" max="15874" width="5.375" style="8" customWidth="1"/>
    <col min="15875" max="15877" width="3" style="8" customWidth="1"/>
    <col min="15878" max="15878" width="14.5" style="8" customWidth="1"/>
    <col min="15879" max="15879" width="37.25" style="8" customWidth="1"/>
    <col min="15880" max="15902" width="11.75" style="8" customWidth="1"/>
    <col min="15903" max="15903" width="15.375" style="8" customWidth="1"/>
    <col min="15904" max="15912" width="11.75" style="8" customWidth="1"/>
    <col min="15913" max="16128" width="9" style="8"/>
    <col min="16129" max="16129" width="2.375" style="8" customWidth="1"/>
    <col min="16130" max="16130" width="5.375" style="8" customWidth="1"/>
    <col min="16131" max="16133" width="3" style="8" customWidth="1"/>
    <col min="16134" max="16134" width="14.5" style="8" customWidth="1"/>
    <col min="16135" max="16135" width="37.25" style="8" customWidth="1"/>
    <col min="16136" max="16158" width="11.75" style="8" customWidth="1"/>
    <col min="16159" max="16159" width="15.375" style="8" customWidth="1"/>
    <col min="16160" max="16168" width="11.75" style="8" customWidth="1"/>
    <col min="16169" max="16384" width="9" style="8"/>
  </cols>
  <sheetData>
    <row r="1" spans="1:33" ht="13.5">
      <c r="A1" s="163"/>
      <c r="B1" s="110" t="s">
        <v>253</v>
      </c>
      <c r="F1" s="163"/>
    </row>
    <row r="2" spans="1:33" ht="11.1" customHeight="1" thickBot="1">
      <c r="A2" s="163"/>
      <c r="AG2" s="8" t="s">
        <v>138</v>
      </c>
    </row>
    <row r="3" spans="1:33">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56" t="s">
        <v>48</v>
      </c>
    </row>
    <row r="4" spans="1:33" ht="12.7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57"/>
    </row>
    <row r="5" spans="1:33" ht="18.75" customHeight="1">
      <c r="B5" s="261" t="s">
        <v>254</v>
      </c>
      <c r="C5" s="33"/>
      <c r="D5" s="33"/>
      <c r="E5" s="33"/>
      <c r="F5" s="33"/>
      <c r="G5" s="34"/>
      <c r="H5" s="203"/>
      <c r="I5" s="204"/>
      <c r="J5" s="204"/>
      <c r="K5" s="204"/>
      <c r="L5" s="204"/>
      <c r="M5" s="204"/>
      <c r="N5" s="204"/>
      <c r="O5" s="204"/>
      <c r="P5" s="204"/>
      <c r="Q5" s="204"/>
      <c r="R5" s="203"/>
      <c r="S5" s="204"/>
      <c r="T5" s="204"/>
      <c r="U5" s="204"/>
      <c r="V5" s="204"/>
      <c r="W5" s="204"/>
      <c r="X5" s="204"/>
      <c r="Y5" s="204"/>
      <c r="Z5" s="204"/>
      <c r="AA5" s="204"/>
      <c r="AB5" s="204"/>
      <c r="AC5" s="204"/>
      <c r="AD5" s="204"/>
      <c r="AE5" s="204"/>
      <c r="AF5" s="204"/>
      <c r="AG5" s="252"/>
    </row>
    <row r="6" spans="1:33" ht="18.75" customHeight="1">
      <c r="B6" s="13"/>
      <c r="C6" s="19" t="s">
        <v>255</v>
      </c>
      <c r="D6" s="20"/>
      <c r="E6" s="20"/>
      <c r="F6" s="20"/>
      <c r="G6" s="21"/>
      <c r="H6" s="174"/>
      <c r="I6" s="175"/>
      <c r="J6" s="175"/>
      <c r="K6" s="175"/>
      <c r="L6" s="175"/>
      <c r="M6" s="175"/>
      <c r="N6" s="215"/>
      <c r="O6" s="215"/>
      <c r="P6" s="215"/>
      <c r="Q6" s="215"/>
      <c r="R6" s="215"/>
      <c r="S6" s="215"/>
      <c r="T6" s="215"/>
      <c r="U6" s="215"/>
      <c r="V6" s="215"/>
      <c r="W6" s="215"/>
      <c r="X6" s="215"/>
      <c r="Y6" s="215"/>
      <c r="Z6" s="215"/>
      <c r="AA6" s="215"/>
      <c r="AB6" s="215"/>
      <c r="AC6" s="215"/>
      <c r="AD6" s="215"/>
      <c r="AE6" s="215"/>
      <c r="AF6" s="215"/>
      <c r="AG6" s="251"/>
    </row>
    <row r="7" spans="1:33" ht="18.75" customHeight="1">
      <c r="B7" s="13"/>
      <c r="C7" s="19" t="s">
        <v>256</v>
      </c>
      <c r="D7" s="20"/>
      <c r="E7" s="20"/>
      <c r="F7" s="20"/>
      <c r="G7" s="21"/>
      <c r="H7" s="174"/>
      <c r="I7" s="175"/>
      <c r="J7" s="175"/>
      <c r="K7" s="175"/>
      <c r="L7" s="175"/>
      <c r="M7" s="175"/>
      <c r="N7" s="215"/>
      <c r="O7" s="215"/>
      <c r="P7" s="215"/>
      <c r="Q7" s="215"/>
      <c r="R7" s="215"/>
      <c r="S7" s="215"/>
      <c r="T7" s="215"/>
      <c r="U7" s="215"/>
      <c r="V7" s="215"/>
      <c r="W7" s="215"/>
      <c r="X7" s="215"/>
      <c r="Y7" s="215"/>
      <c r="Z7" s="215"/>
      <c r="AA7" s="215"/>
      <c r="AB7" s="215"/>
      <c r="AC7" s="215"/>
      <c r="AD7" s="215"/>
      <c r="AE7" s="215"/>
      <c r="AF7" s="215"/>
      <c r="AG7" s="251"/>
    </row>
    <row r="8" spans="1:33" ht="18.75" customHeight="1">
      <c r="B8" s="13"/>
      <c r="C8" s="25"/>
      <c r="D8" s="19" t="s">
        <v>257</v>
      </c>
      <c r="E8" s="20"/>
      <c r="F8" s="20"/>
      <c r="G8" s="21"/>
      <c r="H8" s="174"/>
      <c r="I8" s="175"/>
      <c r="J8" s="175"/>
      <c r="K8" s="175"/>
      <c r="L8" s="175"/>
      <c r="M8" s="175"/>
      <c r="N8" s="215"/>
      <c r="O8" s="215"/>
      <c r="P8" s="215"/>
      <c r="Q8" s="215"/>
      <c r="R8" s="215"/>
      <c r="S8" s="215"/>
      <c r="T8" s="215"/>
      <c r="U8" s="215"/>
      <c r="V8" s="215"/>
      <c r="W8" s="215"/>
      <c r="X8" s="215"/>
      <c r="Y8" s="215"/>
      <c r="Z8" s="215"/>
      <c r="AA8" s="215"/>
      <c r="AB8" s="215"/>
      <c r="AC8" s="215"/>
      <c r="AD8" s="215"/>
      <c r="AE8" s="215"/>
      <c r="AF8" s="215"/>
      <c r="AG8" s="251"/>
    </row>
    <row r="9" spans="1:33" ht="18.75" customHeight="1">
      <c r="B9" s="13"/>
      <c r="C9" s="25"/>
      <c r="D9" s="19" t="s">
        <v>258</v>
      </c>
      <c r="E9" s="20"/>
      <c r="F9" s="20"/>
      <c r="G9" s="21"/>
      <c r="H9" s="174"/>
      <c r="I9" s="175"/>
      <c r="J9" s="175"/>
      <c r="K9" s="175"/>
      <c r="L9" s="175"/>
      <c r="M9" s="175"/>
      <c r="N9" s="215"/>
      <c r="O9" s="215"/>
      <c r="P9" s="215"/>
      <c r="Q9" s="215"/>
      <c r="R9" s="215"/>
      <c r="S9" s="215"/>
      <c r="T9" s="215"/>
      <c r="U9" s="215"/>
      <c r="V9" s="215"/>
      <c r="W9" s="215"/>
      <c r="X9" s="215"/>
      <c r="Y9" s="215"/>
      <c r="Z9" s="215"/>
      <c r="AA9" s="215"/>
      <c r="AB9" s="215"/>
      <c r="AC9" s="215"/>
      <c r="AD9" s="215"/>
      <c r="AE9" s="215"/>
      <c r="AF9" s="215"/>
      <c r="AG9" s="251"/>
    </row>
    <row r="10" spans="1:33" ht="18.75" customHeight="1">
      <c r="B10" s="13"/>
      <c r="C10" s="25"/>
      <c r="D10" s="32" t="s">
        <v>259</v>
      </c>
      <c r="E10" s="33"/>
      <c r="F10" s="33"/>
      <c r="G10" s="34"/>
      <c r="H10" s="232"/>
      <c r="I10" s="233"/>
      <c r="J10" s="233"/>
      <c r="K10" s="233"/>
      <c r="L10" s="233"/>
      <c r="M10" s="233"/>
      <c r="N10" s="204"/>
      <c r="O10" s="204"/>
      <c r="P10" s="204"/>
      <c r="Q10" s="204"/>
      <c r="R10" s="204"/>
      <c r="S10" s="204"/>
      <c r="T10" s="204"/>
      <c r="U10" s="204"/>
      <c r="V10" s="204"/>
      <c r="W10" s="204"/>
      <c r="X10" s="204"/>
      <c r="Y10" s="204"/>
      <c r="Z10" s="204"/>
      <c r="AA10" s="204"/>
      <c r="AB10" s="204"/>
      <c r="AC10" s="204"/>
      <c r="AD10" s="204"/>
      <c r="AE10" s="204"/>
      <c r="AF10" s="204"/>
      <c r="AG10" s="252"/>
    </row>
    <row r="11" spans="1:33" ht="18.75" customHeight="1">
      <c r="B11" s="262" t="s">
        <v>260</v>
      </c>
      <c r="C11" s="33"/>
      <c r="D11" s="33"/>
      <c r="E11" s="33"/>
      <c r="F11" s="33"/>
      <c r="G11" s="34"/>
      <c r="H11" s="214"/>
      <c r="I11" s="215"/>
      <c r="J11" s="215"/>
      <c r="K11" s="215"/>
      <c r="L11" s="215"/>
      <c r="M11" s="215"/>
      <c r="N11" s="215"/>
      <c r="O11" s="215"/>
      <c r="P11" s="215"/>
      <c r="Q11" s="215"/>
      <c r="R11" s="214"/>
      <c r="S11" s="215"/>
      <c r="T11" s="215"/>
      <c r="U11" s="215"/>
      <c r="V11" s="215"/>
      <c r="W11" s="215"/>
      <c r="X11" s="215"/>
      <c r="Y11" s="215"/>
      <c r="Z11" s="215"/>
      <c r="AA11" s="215"/>
      <c r="AB11" s="215"/>
      <c r="AC11" s="215"/>
      <c r="AD11" s="215"/>
      <c r="AE11" s="215"/>
      <c r="AF11" s="216"/>
      <c r="AG11" s="251"/>
    </row>
    <row r="12" spans="1:33" ht="18.75" customHeight="1" thickBot="1">
      <c r="B12" s="263" t="s">
        <v>261</v>
      </c>
      <c r="C12" s="264"/>
      <c r="D12" s="264"/>
      <c r="E12" s="264"/>
      <c r="F12" s="264"/>
      <c r="G12" s="265"/>
      <c r="H12" s="266"/>
      <c r="I12" s="267"/>
      <c r="J12" s="267"/>
      <c r="K12" s="267"/>
      <c r="L12" s="267"/>
      <c r="M12" s="267"/>
      <c r="N12" s="267"/>
      <c r="O12" s="267"/>
      <c r="P12" s="267"/>
      <c r="Q12" s="267"/>
      <c r="R12" s="266"/>
      <c r="S12" s="267"/>
      <c r="T12" s="267"/>
      <c r="U12" s="267"/>
      <c r="V12" s="267"/>
      <c r="W12" s="267"/>
      <c r="X12" s="267"/>
      <c r="Y12" s="267"/>
      <c r="Z12" s="267"/>
      <c r="AA12" s="267"/>
      <c r="AB12" s="267"/>
      <c r="AC12" s="267"/>
      <c r="AD12" s="267"/>
      <c r="AE12" s="267"/>
      <c r="AF12" s="267"/>
      <c r="AG12" s="268"/>
    </row>
    <row r="13" spans="1:33" ht="18.75" customHeight="1" thickTop="1">
      <c r="B13" s="269" t="s">
        <v>262</v>
      </c>
      <c r="C13" s="270"/>
      <c r="D13" s="270"/>
      <c r="E13" s="270"/>
      <c r="F13" s="270"/>
      <c r="G13" s="271"/>
      <c r="H13" s="272"/>
      <c r="I13" s="273"/>
      <c r="J13" s="273"/>
      <c r="K13" s="273"/>
      <c r="L13" s="273"/>
      <c r="M13" s="273"/>
      <c r="N13" s="273"/>
      <c r="O13" s="273"/>
      <c r="P13" s="273"/>
      <c r="Q13" s="273"/>
      <c r="R13" s="272"/>
      <c r="S13" s="273"/>
      <c r="T13" s="273"/>
      <c r="U13" s="273"/>
      <c r="V13" s="273"/>
      <c r="W13" s="273"/>
      <c r="X13" s="273"/>
      <c r="Y13" s="273"/>
      <c r="Z13" s="273"/>
      <c r="AA13" s="273"/>
      <c r="AB13" s="273"/>
      <c r="AC13" s="273"/>
      <c r="AD13" s="273"/>
      <c r="AE13" s="273"/>
      <c r="AF13" s="273"/>
      <c r="AG13" s="274"/>
    </row>
    <row r="14" spans="1:33" ht="18.75" customHeight="1">
      <c r="B14" s="261" t="s">
        <v>263</v>
      </c>
      <c r="C14" s="33"/>
      <c r="D14" s="33"/>
      <c r="E14" s="33"/>
      <c r="F14" s="33"/>
      <c r="G14" s="34"/>
      <c r="H14" s="232"/>
      <c r="I14" s="233"/>
      <c r="J14" s="233"/>
      <c r="K14" s="233"/>
      <c r="L14" s="233"/>
      <c r="M14" s="233"/>
      <c r="N14" s="233"/>
      <c r="O14" s="233"/>
      <c r="P14" s="233"/>
      <c r="Q14" s="233"/>
      <c r="R14" s="232"/>
      <c r="S14" s="233"/>
      <c r="T14" s="233"/>
      <c r="U14" s="233"/>
      <c r="V14" s="233"/>
      <c r="W14" s="233"/>
      <c r="X14" s="233"/>
      <c r="Y14" s="233"/>
      <c r="Z14" s="233"/>
      <c r="AA14" s="233"/>
      <c r="AB14" s="233"/>
      <c r="AC14" s="233"/>
      <c r="AD14" s="233"/>
      <c r="AE14" s="233"/>
      <c r="AF14" s="233"/>
      <c r="AG14" s="275"/>
    </row>
    <row r="15" spans="1:33" ht="18.75" customHeight="1">
      <c r="B15" s="261" t="s">
        <v>264</v>
      </c>
      <c r="C15" s="33"/>
      <c r="D15" s="276"/>
      <c r="E15" s="276"/>
      <c r="F15" s="276"/>
      <c r="G15" s="277"/>
      <c r="H15" s="203"/>
      <c r="I15" s="204"/>
      <c r="J15" s="204"/>
      <c r="K15" s="204"/>
      <c r="L15" s="204"/>
      <c r="M15" s="204"/>
      <c r="N15" s="204"/>
      <c r="O15" s="204"/>
      <c r="P15" s="204"/>
      <c r="Q15" s="204"/>
      <c r="R15" s="203"/>
      <c r="S15" s="204"/>
      <c r="T15" s="204"/>
      <c r="U15" s="204"/>
      <c r="V15" s="204"/>
      <c r="W15" s="204"/>
      <c r="X15" s="204"/>
      <c r="Y15" s="204"/>
      <c r="Z15" s="204"/>
      <c r="AA15" s="204"/>
      <c r="AB15" s="204"/>
      <c r="AC15" s="204"/>
      <c r="AD15" s="204"/>
      <c r="AE15" s="204"/>
      <c r="AF15" s="204"/>
      <c r="AG15" s="252"/>
    </row>
    <row r="16" spans="1:33" ht="18.75" customHeight="1" thickBot="1">
      <c r="B16" s="127" t="s">
        <v>265</v>
      </c>
      <c r="C16" s="51"/>
      <c r="D16" s="51"/>
      <c r="E16" s="51"/>
      <c r="F16" s="51"/>
      <c r="G16" s="52"/>
      <c r="H16" s="245"/>
      <c r="I16" s="244"/>
      <c r="J16" s="244"/>
      <c r="K16" s="244"/>
      <c r="L16" s="244"/>
      <c r="M16" s="244"/>
      <c r="N16" s="244"/>
      <c r="O16" s="244"/>
      <c r="P16" s="244"/>
      <c r="Q16" s="244"/>
      <c r="R16" s="245"/>
      <c r="S16" s="244"/>
      <c r="T16" s="244"/>
      <c r="U16" s="244"/>
      <c r="V16" s="244"/>
      <c r="W16" s="244"/>
      <c r="X16" s="244"/>
      <c r="Y16" s="244"/>
      <c r="Z16" s="244"/>
      <c r="AA16" s="244"/>
      <c r="AB16" s="244"/>
      <c r="AC16" s="244"/>
      <c r="AD16" s="244"/>
      <c r="AE16" s="244"/>
      <c r="AF16" s="244"/>
      <c r="AG16" s="257"/>
    </row>
    <row r="17" spans="2:33" ht="18.75" customHeight="1" thickBot="1">
      <c r="B17" s="278"/>
      <c r="C17" s="278"/>
      <c r="D17" s="278"/>
      <c r="E17" s="278"/>
      <c r="F17" s="278"/>
      <c r="G17" s="278"/>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row>
    <row r="18" spans="2:33" ht="14.25" customHeight="1">
      <c r="B18" s="280" t="s">
        <v>266</v>
      </c>
      <c r="C18" s="88"/>
      <c r="D18" s="88"/>
      <c r="E18" s="88"/>
      <c r="F18" s="88"/>
      <c r="G18" s="89"/>
      <c r="H18" s="281"/>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3"/>
    </row>
    <row r="19" spans="2:33" ht="14.25" customHeight="1">
      <c r="B19" s="13" t="s">
        <v>267</v>
      </c>
      <c r="C19" s="2"/>
      <c r="D19" s="3"/>
      <c r="E19" s="3"/>
      <c r="F19" s="3"/>
      <c r="G19" s="14"/>
      <c r="H19" s="240"/>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56"/>
    </row>
    <row r="20" spans="2:33" ht="18.75" customHeight="1">
      <c r="B20" s="13"/>
      <c r="C20" s="19" t="s">
        <v>268</v>
      </c>
      <c r="D20" s="20"/>
      <c r="E20" s="20"/>
      <c r="F20" s="20"/>
      <c r="G20" s="21"/>
      <c r="H20" s="174"/>
      <c r="I20" s="175"/>
      <c r="J20" s="175"/>
      <c r="K20" s="175"/>
      <c r="L20" s="175"/>
      <c r="M20" s="175"/>
      <c r="N20" s="215"/>
      <c r="O20" s="215"/>
      <c r="P20" s="215"/>
      <c r="Q20" s="215"/>
      <c r="R20" s="215"/>
      <c r="S20" s="215"/>
      <c r="T20" s="215"/>
      <c r="U20" s="215"/>
      <c r="V20" s="215"/>
      <c r="W20" s="215"/>
      <c r="X20" s="215"/>
      <c r="Y20" s="215"/>
      <c r="Z20" s="215"/>
      <c r="AA20" s="215"/>
      <c r="AB20" s="215"/>
      <c r="AC20" s="215"/>
      <c r="AD20" s="215"/>
      <c r="AE20" s="215"/>
      <c r="AF20" s="215"/>
      <c r="AG20" s="251"/>
    </row>
    <row r="21" spans="2:33" ht="18.75" customHeight="1">
      <c r="B21" s="13"/>
      <c r="C21" s="25"/>
      <c r="D21" s="19" t="s">
        <v>269</v>
      </c>
      <c r="E21" s="20"/>
      <c r="F21" s="20"/>
      <c r="G21" s="21"/>
      <c r="H21" s="174"/>
      <c r="I21" s="175"/>
      <c r="J21" s="175"/>
      <c r="K21" s="175"/>
      <c r="L21" s="175"/>
      <c r="M21" s="175"/>
      <c r="N21" s="215"/>
      <c r="O21" s="215"/>
      <c r="P21" s="215"/>
      <c r="Q21" s="215"/>
      <c r="R21" s="215"/>
      <c r="S21" s="215"/>
      <c r="T21" s="215"/>
      <c r="U21" s="215"/>
      <c r="V21" s="215"/>
      <c r="W21" s="215"/>
      <c r="X21" s="215"/>
      <c r="Y21" s="215"/>
      <c r="Z21" s="215"/>
      <c r="AA21" s="215"/>
      <c r="AB21" s="215"/>
      <c r="AC21" s="215"/>
      <c r="AD21" s="215"/>
      <c r="AE21" s="215"/>
      <c r="AF21" s="215"/>
      <c r="AG21" s="251"/>
    </row>
    <row r="22" spans="2:33" ht="18.75" customHeight="1">
      <c r="B22" s="13"/>
      <c r="C22" s="25"/>
      <c r="D22" s="19" t="s">
        <v>270</v>
      </c>
      <c r="E22" s="20"/>
      <c r="F22" s="20"/>
      <c r="G22" s="21"/>
      <c r="H22" s="174"/>
      <c r="I22" s="175"/>
      <c r="J22" s="175"/>
      <c r="K22" s="175"/>
      <c r="L22" s="175"/>
      <c r="M22" s="175"/>
      <c r="N22" s="215"/>
      <c r="O22" s="215"/>
      <c r="P22" s="215"/>
      <c r="Q22" s="215"/>
      <c r="R22" s="215"/>
      <c r="S22" s="215"/>
      <c r="T22" s="215"/>
      <c r="U22" s="215"/>
      <c r="V22" s="215"/>
      <c r="W22" s="215"/>
      <c r="X22" s="215"/>
      <c r="Y22" s="215"/>
      <c r="Z22" s="215"/>
      <c r="AA22" s="215"/>
      <c r="AB22" s="215"/>
      <c r="AC22" s="215"/>
      <c r="AD22" s="215"/>
      <c r="AE22" s="215"/>
      <c r="AF22" s="215"/>
      <c r="AG22" s="251"/>
    </row>
    <row r="23" spans="2:33" ht="18.75" customHeight="1">
      <c r="B23" s="13"/>
      <c r="C23" s="25"/>
      <c r="D23" s="32"/>
      <c r="E23" s="33"/>
      <c r="F23" s="33"/>
      <c r="G23" s="34"/>
      <c r="H23" s="232"/>
      <c r="I23" s="233"/>
      <c r="J23" s="233"/>
      <c r="K23" s="233"/>
      <c r="L23" s="233"/>
      <c r="M23" s="233"/>
      <c r="N23" s="204"/>
      <c r="O23" s="204"/>
      <c r="P23" s="204"/>
      <c r="Q23" s="204"/>
      <c r="R23" s="204"/>
      <c r="S23" s="204"/>
      <c r="T23" s="204"/>
      <c r="U23" s="204"/>
      <c r="V23" s="204"/>
      <c r="W23" s="204"/>
      <c r="X23" s="204"/>
      <c r="Y23" s="204"/>
      <c r="Z23" s="204"/>
      <c r="AA23" s="204"/>
      <c r="AB23" s="204"/>
      <c r="AC23" s="204"/>
      <c r="AD23" s="204"/>
      <c r="AE23" s="204"/>
      <c r="AF23" s="204"/>
      <c r="AG23" s="252"/>
    </row>
    <row r="24" spans="2:33" ht="18.75" customHeight="1">
      <c r="B24" s="31"/>
      <c r="C24" s="32" t="s">
        <v>271</v>
      </c>
      <c r="D24" s="33"/>
      <c r="E24" s="33"/>
      <c r="F24" s="33"/>
      <c r="G24" s="34"/>
      <c r="H24" s="203"/>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52"/>
    </row>
    <row r="25" spans="2:33" ht="18.75" customHeight="1">
      <c r="B25" s="31"/>
      <c r="C25" s="32" t="s">
        <v>272</v>
      </c>
      <c r="D25" s="33"/>
      <c r="E25" s="33"/>
      <c r="F25" s="33"/>
      <c r="G25" s="34"/>
      <c r="H25" s="203"/>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52"/>
    </row>
    <row r="26" spans="2:33" ht="18.75" customHeight="1">
      <c r="B26" s="31"/>
      <c r="C26" s="32" t="s">
        <v>273</v>
      </c>
      <c r="D26" s="33"/>
      <c r="E26" s="33"/>
      <c r="F26" s="33"/>
      <c r="G26" s="34"/>
      <c r="H26" s="203"/>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52"/>
    </row>
    <row r="27" spans="2:33" ht="18.75" customHeight="1">
      <c r="B27" s="31"/>
      <c r="C27" s="200" t="s">
        <v>274</v>
      </c>
      <c r="D27" s="20"/>
      <c r="E27" s="20"/>
      <c r="F27" s="20"/>
      <c r="G27" s="21"/>
      <c r="H27" s="214"/>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51"/>
    </row>
    <row r="28" spans="2:33" ht="18.75" customHeight="1">
      <c r="B28" s="31"/>
      <c r="C28" s="19" t="s">
        <v>275</v>
      </c>
      <c r="D28" s="20"/>
      <c r="E28" s="20"/>
      <c r="F28" s="20"/>
      <c r="G28" s="21"/>
      <c r="H28" s="214"/>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51"/>
    </row>
    <row r="29" spans="2:33" ht="18.75" customHeight="1" thickBot="1">
      <c r="B29" s="31"/>
      <c r="C29" s="25"/>
      <c r="D29" s="19"/>
      <c r="E29" s="20"/>
      <c r="F29" s="20"/>
      <c r="G29" s="21"/>
      <c r="H29" s="214"/>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51"/>
    </row>
    <row r="30" spans="2:33" ht="18.75" customHeight="1">
      <c r="B30" s="56" t="s">
        <v>276</v>
      </c>
      <c r="C30" s="58"/>
      <c r="D30" s="58"/>
      <c r="E30" s="58"/>
      <c r="F30" s="58"/>
      <c r="G30" s="284"/>
      <c r="H30" s="285"/>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7"/>
    </row>
    <row r="31" spans="2:33" ht="18.75" customHeight="1">
      <c r="B31" s="31"/>
      <c r="C31" s="32" t="s">
        <v>277</v>
      </c>
      <c r="D31" s="33"/>
      <c r="E31" s="33"/>
      <c r="F31" s="33"/>
      <c r="G31" s="34"/>
      <c r="H31" s="203"/>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52"/>
    </row>
    <row r="32" spans="2:33" ht="18.75" customHeight="1">
      <c r="B32" s="31"/>
      <c r="C32" s="32" t="s">
        <v>278</v>
      </c>
      <c r="D32" s="33"/>
      <c r="E32" s="33"/>
      <c r="F32" s="33"/>
      <c r="G32" s="34"/>
      <c r="H32" s="203"/>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52"/>
    </row>
    <row r="33" spans="2:33" ht="18.75" customHeight="1">
      <c r="B33" s="31"/>
      <c r="C33" s="32" t="s">
        <v>279</v>
      </c>
      <c r="D33" s="33"/>
      <c r="E33" s="33"/>
      <c r="F33" s="33"/>
      <c r="G33" s="34"/>
      <c r="H33" s="203"/>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52"/>
    </row>
    <row r="34" spans="2:33" ht="18.75" customHeight="1">
      <c r="B34" s="31"/>
      <c r="C34" s="32" t="s">
        <v>280</v>
      </c>
      <c r="D34" s="33"/>
      <c r="E34" s="33"/>
      <c r="F34" s="33"/>
      <c r="G34" s="34"/>
      <c r="H34" s="203"/>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52"/>
    </row>
    <row r="35" spans="2:33" ht="18.75" customHeight="1">
      <c r="B35" s="31"/>
      <c r="C35" s="32" t="s">
        <v>281</v>
      </c>
      <c r="D35" s="33"/>
      <c r="E35" s="33"/>
      <c r="F35" s="33"/>
      <c r="G35" s="34"/>
      <c r="H35" s="203"/>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52"/>
    </row>
    <row r="36" spans="2:33" ht="18.75" customHeight="1">
      <c r="B36" s="31"/>
      <c r="C36" s="78" t="s">
        <v>282</v>
      </c>
      <c r="D36" s="288"/>
      <c r="E36" s="288"/>
      <c r="F36" s="288"/>
      <c r="G36" s="289"/>
      <c r="H36" s="240"/>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56"/>
    </row>
    <row r="37" spans="2:33" ht="18.75" customHeight="1">
      <c r="B37" s="31"/>
      <c r="C37" s="19" t="s">
        <v>275</v>
      </c>
      <c r="D37" s="20"/>
      <c r="E37" s="20"/>
      <c r="F37" s="20"/>
      <c r="G37" s="21"/>
      <c r="H37" s="214"/>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51"/>
    </row>
    <row r="38" spans="2:33" ht="18.75" customHeight="1" thickBot="1">
      <c r="B38" s="290"/>
      <c r="C38" s="49"/>
      <c r="D38" s="50"/>
      <c r="E38" s="51"/>
      <c r="F38" s="51"/>
      <c r="G38" s="52"/>
      <c r="H38" s="188"/>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291"/>
    </row>
    <row r="39" spans="2:33" ht="18.75" customHeight="1" thickBot="1">
      <c r="B39" s="263" t="s">
        <v>283</v>
      </c>
      <c r="C39" s="264"/>
      <c r="D39" s="264"/>
      <c r="E39" s="264"/>
      <c r="F39" s="264"/>
      <c r="G39" s="265"/>
      <c r="H39" s="266"/>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8"/>
    </row>
    <row r="40" spans="2:33" ht="18.75" customHeight="1" thickTop="1" thickBot="1">
      <c r="B40" s="292" t="s">
        <v>284</v>
      </c>
      <c r="C40" s="293"/>
      <c r="D40" s="293"/>
      <c r="E40" s="293"/>
      <c r="F40" s="293"/>
      <c r="G40" s="294"/>
      <c r="H40" s="295"/>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7"/>
    </row>
    <row r="41" spans="2:33" ht="18.75" customHeight="1" thickBot="1">
      <c r="B41" s="298"/>
      <c r="C41" s="298"/>
      <c r="D41" s="298"/>
      <c r="E41" s="298"/>
      <c r="F41" s="298"/>
      <c r="G41" s="298"/>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row>
    <row r="42" spans="2:33" ht="18.75" customHeight="1">
      <c r="B42" s="13" t="s">
        <v>285</v>
      </c>
      <c r="C42" s="3"/>
      <c r="D42" s="3"/>
      <c r="E42" s="3"/>
      <c r="F42" s="3"/>
      <c r="G42" s="14"/>
      <c r="H42" s="240"/>
      <c r="I42" s="218"/>
      <c r="J42" s="218"/>
      <c r="K42" s="218"/>
      <c r="L42" s="218"/>
      <c r="M42" s="218"/>
      <c r="N42" s="218"/>
      <c r="O42" s="218"/>
      <c r="P42" s="218"/>
      <c r="Q42" s="241"/>
      <c r="R42" s="286"/>
      <c r="S42" s="218"/>
      <c r="T42" s="218"/>
      <c r="U42" s="218"/>
      <c r="V42" s="218"/>
      <c r="W42" s="218"/>
      <c r="X42" s="218"/>
      <c r="Y42" s="218"/>
      <c r="Z42" s="218"/>
      <c r="AA42" s="218"/>
      <c r="AB42" s="218"/>
      <c r="AC42" s="218"/>
      <c r="AD42" s="218"/>
      <c r="AE42" s="218"/>
      <c r="AF42" s="218"/>
      <c r="AG42" s="287"/>
    </row>
    <row r="43" spans="2:33" ht="18.75" customHeight="1">
      <c r="B43" s="299" t="s">
        <v>286</v>
      </c>
      <c r="C43" s="300"/>
      <c r="D43" s="300"/>
      <c r="E43" s="300"/>
      <c r="F43" s="300"/>
      <c r="G43" s="301"/>
      <c r="H43" s="302"/>
      <c r="I43" s="303"/>
      <c r="J43" s="303"/>
      <c r="K43" s="303"/>
      <c r="L43" s="303"/>
      <c r="M43" s="303"/>
      <c r="N43" s="303"/>
      <c r="O43" s="303"/>
      <c r="P43" s="303"/>
      <c r="Q43" s="304"/>
      <c r="R43" s="303"/>
      <c r="S43" s="303"/>
      <c r="T43" s="303"/>
      <c r="U43" s="303"/>
      <c r="V43" s="303"/>
      <c r="W43" s="303"/>
      <c r="X43" s="303"/>
      <c r="Y43" s="303"/>
      <c r="Z43" s="303"/>
      <c r="AA43" s="303"/>
      <c r="AB43" s="303"/>
      <c r="AC43" s="303"/>
      <c r="AD43" s="303"/>
      <c r="AE43" s="303"/>
      <c r="AF43" s="303"/>
      <c r="AG43" s="305"/>
    </row>
    <row r="44" spans="2:33" ht="18.75" customHeight="1">
      <c r="B44" s="261" t="s">
        <v>287</v>
      </c>
      <c r="C44" s="33"/>
      <c r="D44" s="33"/>
      <c r="E44" s="33"/>
      <c r="F44" s="33"/>
      <c r="G44" s="34"/>
      <c r="H44" s="203"/>
      <c r="I44" s="204"/>
      <c r="J44" s="204"/>
      <c r="K44" s="204"/>
      <c r="L44" s="204"/>
      <c r="M44" s="204"/>
      <c r="N44" s="204"/>
      <c r="O44" s="204"/>
      <c r="P44" s="204"/>
      <c r="Q44" s="205"/>
      <c r="R44" s="204"/>
      <c r="S44" s="204"/>
      <c r="T44" s="204"/>
      <c r="U44" s="204"/>
      <c r="V44" s="204"/>
      <c r="W44" s="204"/>
      <c r="X44" s="204"/>
      <c r="Y44" s="204"/>
      <c r="Z44" s="204"/>
      <c r="AA44" s="204"/>
      <c r="AB44" s="204"/>
      <c r="AC44" s="204"/>
      <c r="AD44" s="204"/>
      <c r="AE44" s="204"/>
      <c r="AF44" s="204"/>
      <c r="AG44" s="252"/>
    </row>
    <row r="45" spans="2:33" ht="18.75" customHeight="1">
      <c r="B45" s="261" t="s">
        <v>288</v>
      </c>
      <c r="C45" s="33"/>
      <c r="D45" s="33"/>
      <c r="E45" s="33"/>
      <c r="F45" s="33"/>
      <c r="G45" s="34"/>
      <c r="H45" s="203"/>
      <c r="I45" s="204"/>
      <c r="J45" s="204"/>
      <c r="K45" s="204"/>
      <c r="L45" s="204"/>
      <c r="M45" s="204"/>
      <c r="N45" s="204"/>
      <c r="O45" s="204"/>
      <c r="P45" s="204"/>
      <c r="Q45" s="205"/>
      <c r="R45" s="204"/>
      <c r="S45" s="204"/>
      <c r="T45" s="204"/>
      <c r="U45" s="204"/>
      <c r="V45" s="204"/>
      <c r="W45" s="204"/>
      <c r="X45" s="204"/>
      <c r="Y45" s="204"/>
      <c r="Z45" s="204"/>
      <c r="AA45" s="204"/>
      <c r="AB45" s="204"/>
      <c r="AC45" s="204"/>
      <c r="AD45" s="204"/>
      <c r="AE45" s="204"/>
      <c r="AF45" s="204"/>
      <c r="AG45" s="252"/>
    </row>
    <row r="46" spans="2:33" ht="18.75" customHeight="1" thickBot="1">
      <c r="B46" s="127" t="s">
        <v>289</v>
      </c>
      <c r="C46" s="51"/>
      <c r="D46" s="51"/>
      <c r="E46" s="51"/>
      <c r="F46" s="51"/>
      <c r="G46" s="52"/>
      <c r="H46" s="245"/>
      <c r="I46" s="244"/>
      <c r="J46" s="244"/>
      <c r="K46" s="244"/>
      <c r="L46" s="244"/>
      <c r="M46" s="244"/>
      <c r="N46" s="244"/>
      <c r="O46" s="244"/>
      <c r="P46" s="244"/>
      <c r="Q46" s="246"/>
      <c r="R46" s="244"/>
      <c r="S46" s="244"/>
      <c r="T46" s="244"/>
      <c r="U46" s="244"/>
      <c r="V46" s="244"/>
      <c r="W46" s="244"/>
      <c r="X46" s="244"/>
      <c r="Y46" s="244"/>
      <c r="Z46" s="244"/>
      <c r="AA46" s="244"/>
      <c r="AB46" s="244"/>
      <c r="AC46" s="244"/>
      <c r="AD46" s="244"/>
      <c r="AE46" s="244"/>
      <c r="AF46" s="244"/>
      <c r="AG46" s="257"/>
    </row>
    <row r="47" spans="2:33" ht="18.75" customHeight="1" thickBot="1">
      <c r="B47" s="193"/>
      <c r="C47" s="193"/>
      <c r="D47" s="193"/>
      <c r="E47" s="193"/>
      <c r="F47" s="193"/>
      <c r="G47" s="193"/>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7"/>
    </row>
    <row r="48" spans="2:33" ht="18.75" customHeight="1">
      <c r="B48" s="280" t="s">
        <v>290</v>
      </c>
      <c r="C48" s="88"/>
      <c r="D48" s="88"/>
      <c r="E48" s="88"/>
      <c r="F48" s="88"/>
      <c r="G48" s="88"/>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308"/>
    </row>
    <row r="49" spans="2:33" ht="18.75" customHeight="1">
      <c r="B49" s="309" t="s">
        <v>291</v>
      </c>
      <c r="C49" s="310"/>
      <c r="D49" s="310"/>
      <c r="E49" s="310"/>
      <c r="F49" s="310"/>
      <c r="G49" s="310"/>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2"/>
    </row>
    <row r="50" spans="2:33" ht="18.75" customHeight="1">
      <c r="B50" s="261" t="s">
        <v>292</v>
      </c>
      <c r="C50" s="33"/>
      <c r="D50" s="33"/>
      <c r="E50" s="33"/>
      <c r="F50" s="33"/>
      <c r="G50" s="33"/>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313"/>
    </row>
    <row r="51" spans="2:33" ht="18.75" customHeight="1" thickBot="1">
      <c r="B51" s="314" t="s">
        <v>293</v>
      </c>
      <c r="C51" s="315"/>
      <c r="D51" s="315"/>
      <c r="E51" s="315"/>
      <c r="F51" s="315"/>
      <c r="G51" s="315"/>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7"/>
    </row>
    <row r="52" spans="2:33" ht="18.75" customHeight="1" thickTop="1" thickBot="1">
      <c r="B52" s="290" t="s">
        <v>294</v>
      </c>
      <c r="C52" s="318"/>
      <c r="D52" s="318"/>
      <c r="E52" s="318"/>
      <c r="F52" s="318"/>
      <c r="G52" s="318"/>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20"/>
    </row>
    <row r="53" spans="2:33" ht="18.75" customHeight="1">
      <c r="B53" s="280" t="s">
        <v>295</v>
      </c>
      <c r="C53" s="88"/>
      <c r="D53" s="88"/>
      <c r="E53" s="88"/>
      <c r="F53" s="88"/>
      <c r="G53" s="89"/>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307"/>
    </row>
    <row r="54" spans="2:33" ht="18.75" customHeight="1">
      <c r="B54" s="299" t="s">
        <v>296</v>
      </c>
      <c r="C54" s="300"/>
      <c r="D54" s="300"/>
      <c r="E54" s="300"/>
      <c r="F54" s="300"/>
      <c r="G54" s="301"/>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21"/>
    </row>
    <row r="55" spans="2:33" ht="18.75" customHeight="1">
      <c r="B55" s="31" t="s">
        <v>297</v>
      </c>
      <c r="C55" s="3"/>
      <c r="D55" s="3"/>
      <c r="E55" s="3"/>
      <c r="F55" s="3"/>
      <c r="G55" s="14"/>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322"/>
    </row>
    <row r="56" spans="2:33" ht="18.75" customHeight="1" thickBot="1">
      <c r="B56" s="127" t="s">
        <v>298</v>
      </c>
      <c r="C56" s="51"/>
      <c r="D56" s="51"/>
      <c r="E56" s="51"/>
      <c r="F56" s="51"/>
      <c r="G56" s="52"/>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323"/>
    </row>
    <row r="57" spans="2:33" ht="18.75" customHeight="1" thickBot="1">
      <c r="B57" s="193"/>
      <c r="C57" s="193"/>
      <c r="D57" s="193"/>
      <c r="E57" s="193"/>
      <c r="F57" s="193"/>
      <c r="G57" s="193"/>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row>
    <row r="58" spans="2:33" ht="18.75" customHeight="1">
      <c r="B58" s="565" t="s">
        <v>299</v>
      </c>
      <c r="C58" s="566"/>
      <c r="D58" s="566"/>
      <c r="E58" s="566"/>
      <c r="F58" s="566"/>
      <c r="G58" s="56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324"/>
    </row>
    <row r="59" spans="2:33" ht="18.75" customHeight="1">
      <c r="B59" s="325"/>
      <c r="C59" s="568" t="s">
        <v>300</v>
      </c>
      <c r="D59" s="568"/>
      <c r="E59" s="568"/>
      <c r="F59" s="568"/>
      <c r="G59" s="569"/>
      <c r="H59" s="326"/>
      <c r="I59" s="326"/>
      <c r="J59" s="326"/>
      <c r="K59" s="326"/>
      <c r="L59" s="326"/>
      <c r="M59" s="326"/>
      <c r="N59" s="327"/>
      <c r="O59" s="326"/>
      <c r="P59" s="233"/>
      <c r="Q59" s="233"/>
      <c r="R59" s="233"/>
      <c r="S59" s="233"/>
      <c r="T59" s="233"/>
      <c r="U59" s="233"/>
      <c r="V59" s="233"/>
      <c r="W59" s="233"/>
      <c r="X59" s="233"/>
      <c r="Y59" s="233"/>
      <c r="Z59" s="233"/>
      <c r="AA59" s="233"/>
      <c r="AB59" s="233"/>
      <c r="AC59" s="233"/>
      <c r="AD59" s="233"/>
      <c r="AE59" s="233"/>
      <c r="AF59" s="233"/>
      <c r="AG59" s="313"/>
    </row>
    <row r="60" spans="2:33" ht="18.75" customHeight="1">
      <c r="B60" s="325"/>
      <c r="C60" s="568" t="s">
        <v>301</v>
      </c>
      <c r="D60" s="568"/>
      <c r="E60" s="568"/>
      <c r="F60" s="568"/>
      <c r="G60" s="569"/>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313"/>
    </row>
    <row r="61" spans="2:33" ht="18.75" customHeight="1">
      <c r="B61" s="325"/>
      <c r="C61" s="568" t="s">
        <v>302</v>
      </c>
      <c r="D61" s="568"/>
      <c r="E61" s="568"/>
      <c r="F61" s="568"/>
      <c r="G61" s="569"/>
      <c r="H61" s="326"/>
      <c r="I61" s="326"/>
      <c r="J61" s="326"/>
      <c r="K61" s="326"/>
      <c r="L61" s="326"/>
      <c r="M61" s="326"/>
      <c r="N61" s="327"/>
      <c r="O61" s="326"/>
      <c r="P61" s="233"/>
      <c r="Q61" s="233"/>
      <c r="R61" s="233"/>
      <c r="S61" s="233"/>
      <c r="T61" s="233"/>
      <c r="U61" s="233"/>
      <c r="V61" s="233"/>
      <c r="W61" s="233"/>
      <c r="X61" s="233"/>
      <c r="Y61" s="233"/>
      <c r="Z61" s="233"/>
      <c r="AA61" s="233"/>
      <c r="AB61" s="233"/>
      <c r="AC61" s="233"/>
      <c r="AD61" s="233"/>
      <c r="AE61" s="233"/>
      <c r="AF61" s="233"/>
      <c r="AG61" s="313"/>
    </row>
    <row r="62" spans="2:33" ht="18.75" customHeight="1">
      <c r="B62" s="328"/>
      <c r="C62" s="568" t="s">
        <v>303</v>
      </c>
      <c r="D62" s="568"/>
      <c r="E62" s="568"/>
      <c r="F62" s="568"/>
      <c r="G62" s="569"/>
      <c r="H62" s="326"/>
      <c r="I62" s="326"/>
      <c r="J62" s="326"/>
      <c r="K62" s="326"/>
      <c r="L62" s="326"/>
      <c r="M62" s="326"/>
      <c r="N62" s="327"/>
      <c r="O62" s="326"/>
      <c r="P62" s="233"/>
      <c r="Q62" s="233"/>
      <c r="R62" s="233"/>
      <c r="S62" s="233"/>
      <c r="T62" s="233"/>
      <c r="U62" s="233"/>
      <c r="V62" s="233"/>
      <c r="W62" s="233"/>
      <c r="X62" s="233"/>
      <c r="Y62" s="233"/>
      <c r="Z62" s="233"/>
      <c r="AA62" s="233"/>
      <c r="AB62" s="233"/>
      <c r="AC62" s="233"/>
      <c r="AD62" s="233"/>
      <c r="AE62" s="233"/>
      <c r="AF62" s="233"/>
      <c r="AG62" s="313"/>
    </row>
    <row r="63" spans="2:33" ht="18.75" customHeight="1" thickBot="1">
      <c r="B63" s="559" t="s">
        <v>304</v>
      </c>
      <c r="C63" s="560"/>
      <c r="D63" s="560"/>
      <c r="E63" s="560"/>
      <c r="F63" s="560"/>
      <c r="G63" s="561"/>
      <c r="H63" s="329"/>
      <c r="I63" s="329"/>
      <c r="J63" s="329"/>
      <c r="K63" s="329"/>
      <c r="L63" s="329"/>
      <c r="M63" s="329"/>
      <c r="N63" s="330"/>
      <c r="O63" s="329"/>
      <c r="P63" s="331"/>
      <c r="Q63" s="331"/>
      <c r="R63" s="331"/>
      <c r="S63" s="331"/>
      <c r="T63" s="331"/>
      <c r="U63" s="331"/>
      <c r="V63" s="331"/>
      <c r="W63" s="331"/>
      <c r="X63" s="331"/>
      <c r="Y63" s="331"/>
      <c r="Z63" s="331"/>
      <c r="AA63" s="331"/>
      <c r="AB63" s="331"/>
      <c r="AC63" s="331"/>
      <c r="AD63" s="331"/>
      <c r="AE63" s="331"/>
      <c r="AF63" s="331"/>
      <c r="AG63" s="332"/>
    </row>
    <row r="64" spans="2:33" ht="18.75" customHeight="1" thickTop="1" thickBot="1">
      <c r="B64" s="562" t="s">
        <v>305</v>
      </c>
      <c r="C64" s="563"/>
      <c r="D64" s="563"/>
      <c r="E64" s="563"/>
      <c r="F64" s="563"/>
      <c r="G64" s="564"/>
      <c r="H64" s="333"/>
      <c r="I64" s="333"/>
      <c r="J64" s="333"/>
      <c r="K64" s="333"/>
      <c r="L64" s="333"/>
      <c r="M64" s="333"/>
      <c r="N64" s="334"/>
      <c r="O64" s="333"/>
      <c r="P64" s="335"/>
      <c r="Q64" s="335"/>
      <c r="R64" s="335"/>
      <c r="S64" s="335"/>
      <c r="T64" s="335"/>
      <c r="U64" s="335"/>
      <c r="V64" s="335"/>
      <c r="W64" s="335"/>
      <c r="X64" s="335"/>
      <c r="Y64" s="335"/>
      <c r="Z64" s="335"/>
      <c r="AA64" s="335"/>
      <c r="AB64" s="335"/>
      <c r="AC64" s="335"/>
      <c r="AD64" s="335"/>
      <c r="AE64" s="335"/>
      <c r="AF64" s="335"/>
      <c r="AG64" s="323"/>
    </row>
    <row r="65" spans="1:36">
      <c r="A65" s="3"/>
      <c r="B65" s="558" t="s">
        <v>194</v>
      </c>
      <c r="C65" s="558"/>
      <c r="D65" s="558"/>
      <c r="E65" s="558"/>
      <c r="F65" s="558"/>
      <c r="G65" s="558"/>
      <c r="H65" s="558"/>
      <c r="I65" s="95"/>
      <c r="J65" s="95"/>
      <c r="K65" s="95"/>
      <c r="L65" s="95"/>
      <c r="M65" s="95"/>
      <c r="N65" s="95"/>
      <c r="O65" s="95"/>
      <c r="P65" s="96" t="s">
        <v>306</v>
      </c>
      <c r="Q65" s="130"/>
      <c r="R65" s="130"/>
      <c r="S65" s="130"/>
      <c r="T65" s="130"/>
      <c r="U65" s="130"/>
      <c r="V65" s="95"/>
      <c r="W65" s="95"/>
      <c r="X65" s="95"/>
      <c r="Y65" s="95"/>
      <c r="Z65" s="95"/>
      <c r="AA65" s="95"/>
      <c r="AB65" s="95"/>
      <c r="AC65" s="95"/>
      <c r="AD65" s="95"/>
      <c r="AE65" s="95"/>
      <c r="AF65" s="95"/>
      <c r="AG65" s="95"/>
      <c r="AH65" s="3"/>
      <c r="AI65" s="3"/>
      <c r="AJ65" s="3"/>
    </row>
    <row r="66" spans="1:36">
      <c r="A66" s="3"/>
      <c r="B66" s="97" t="s">
        <v>195</v>
      </c>
      <c r="C66" s="3" t="s">
        <v>196</v>
      </c>
      <c r="D66" s="3"/>
      <c r="E66" s="3"/>
      <c r="F66" s="3"/>
      <c r="G66" s="3"/>
      <c r="H66" s="3"/>
      <c r="I66" s="129"/>
      <c r="J66" s="129"/>
      <c r="K66" s="129"/>
      <c r="L66" s="129"/>
      <c r="M66" s="129"/>
      <c r="N66" s="129"/>
      <c r="O66" s="129"/>
      <c r="P66" s="96" t="s">
        <v>307</v>
      </c>
      <c r="Q66" s="96"/>
      <c r="R66" s="129"/>
      <c r="S66" s="95"/>
      <c r="T66" s="95"/>
      <c r="U66" s="95"/>
      <c r="V66" s="95"/>
      <c r="W66" s="95"/>
      <c r="X66" s="95"/>
      <c r="Y66" s="95"/>
      <c r="Z66" s="95"/>
      <c r="AA66" s="95"/>
      <c r="AB66" s="95"/>
      <c r="AC66" s="95"/>
      <c r="AD66" s="95"/>
      <c r="AE66" s="95"/>
      <c r="AF66" s="95"/>
      <c r="AG66" s="95"/>
      <c r="AH66" s="3"/>
      <c r="AI66" s="3"/>
      <c r="AJ66" s="3"/>
    </row>
    <row r="67" spans="1:36">
      <c r="A67" s="3"/>
      <c r="B67" s="97" t="s">
        <v>197</v>
      </c>
      <c r="C67" s="3" t="s">
        <v>198</v>
      </c>
      <c r="D67" s="3"/>
      <c r="E67" s="3"/>
      <c r="F67" s="3"/>
      <c r="G67" s="3"/>
      <c r="H67" s="3"/>
      <c r="I67" s="129"/>
      <c r="J67" s="129"/>
      <c r="K67" s="129"/>
      <c r="L67" s="129"/>
      <c r="M67" s="129"/>
      <c r="N67" s="129"/>
      <c r="O67" s="129"/>
      <c r="P67" s="98" t="s">
        <v>308</v>
      </c>
      <c r="Q67" s="3"/>
      <c r="R67" s="129"/>
      <c r="S67" s="95"/>
      <c r="T67" s="95"/>
      <c r="U67" s="95"/>
      <c r="V67" s="95"/>
      <c r="W67" s="95"/>
      <c r="X67" s="95"/>
      <c r="Y67" s="95"/>
      <c r="Z67" s="95"/>
      <c r="AA67" s="95"/>
      <c r="AB67" s="95"/>
      <c r="AC67" s="95"/>
      <c r="AD67" s="95"/>
      <c r="AE67" s="95"/>
      <c r="AF67" s="95"/>
      <c r="AG67" s="95"/>
      <c r="AH67" s="3"/>
      <c r="AI67" s="3"/>
      <c r="AJ67" s="3"/>
    </row>
    <row r="68" spans="1:36">
      <c r="A68" s="3"/>
      <c r="B68" s="97" t="s">
        <v>199</v>
      </c>
      <c r="C68" s="3" t="s">
        <v>309</v>
      </c>
      <c r="D68" s="3"/>
      <c r="E68" s="3"/>
      <c r="F68" s="3"/>
      <c r="G68" s="3"/>
      <c r="H68" s="3"/>
      <c r="I68" s="129"/>
      <c r="J68" s="129"/>
      <c r="K68" s="129"/>
      <c r="L68" s="129"/>
      <c r="M68" s="129"/>
      <c r="N68" s="129"/>
      <c r="O68" s="129"/>
      <c r="P68" s="96" t="s">
        <v>310</v>
      </c>
      <c r="Q68" s="96"/>
      <c r="R68" s="129"/>
      <c r="S68" s="95"/>
      <c r="T68" s="95"/>
      <c r="U68" s="95"/>
      <c r="V68" s="95"/>
      <c r="W68" s="95"/>
      <c r="X68" s="95"/>
      <c r="Y68" s="95"/>
      <c r="Z68" s="95"/>
      <c r="AA68" s="95"/>
      <c r="AB68" s="95"/>
      <c r="AC68" s="95"/>
      <c r="AD68" s="95"/>
      <c r="AE68" s="95"/>
      <c r="AF68" s="95"/>
      <c r="AG68" s="95"/>
      <c r="AH68" s="3"/>
      <c r="AI68" s="3"/>
      <c r="AJ68" s="3"/>
    </row>
    <row r="69" spans="1:36">
      <c r="A69" s="3"/>
      <c r="B69" s="97" t="s">
        <v>247</v>
      </c>
      <c r="C69" s="3" t="s">
        <v>204</v>
      </c>
      <c r="D69" s="3"/>
      <c r="E69" s="3"/>
      <c r="F69" s="3"/>
      <c r="G69" s="3"/>
      <c r="H69" s="3"/>
      <c r="I69" s="129"/>
      <c r="J69" s="129"/>
      <c r="K69" s="129"/>
      <c r="L69" s="129"/>
      <c r="M69" s="129"/>
      <c r="N69" s="129"/>
      <c r="O69" s="129"/>
      <c r="P69" s="98" t="s">
        <v>311</v>
      </c>
      <c r="Q69" s="3"/>
      <c r="R69" s="129"/>
      <c r="S69" s="95"/>
      <c r="T69" s="95"/>
      <c r="U69" s="95"/>
      <c r="V69" s="95"/>
      <c r="W69" s="95"/>
      <c r="X69" s="95"/>
      <c r="Y69" s="95"/>
      <c r="Z69" s="95"/>
      <c r="AA69" s="95"/>
      <c r="AB69" s="95"/>
      <c r="AC69" s="95"/>
      <c r="AD69" s="95"/>
      <c r="AE69" s="95"/>
      <c r="AF69" s="95"/>
      <c r="AG69" s="95"/>
      <c r="AH69" s="3"/>
      <c r="AI69" s="3"/>
      <c r="AJ69" s="3"/>
    </row>
    <row r="70" spans="1:36">
      <c r="A70" s="3"/>
      <c r="B70" s="128" t="s">
        <v>248</v>
      </c>
      <c r="C70" s="3" t="s">
        <v>312</v>
      </c>
      <c r="D70" s="3"/>
      <c r="E70" s="3"/>
      <c r="F70" s="3"/>
      <c r="G70" s="3"/>
      <c r="H70" s="3"/>
      <c r="I70" s="129"/>
      <c r="J70" s="129"/>
      <c r="K70" s="129"/>
      <c r="L70" s="129"/>
      <c r="M70" s="129"/>
      <c r="N70" s="129"/>
      <c r="O70" s="129"/>
      <c r="P70" s="96" t="s">
        <v>313</v>
      </c>
      <c r="Q70" s="96"/>
      <c r="R70" s="129"/>
      <c r="S70" s="95"/>
      <c r="T70" s="95"/>
      <c r="U70" s="95"/>
      <c r="V70" s="95"/>
      <c r="W70" s="95"/>
      <c r="X70" s="95"/>
      <c r="Y70" s="95"/>
      <c r="Z70" s="95"/>
      <c r="AA70" s="95"/>
      <c r="AB70" s="95"/>
      <c r="AC70" s="95"/>
      <c r="AD70" s="95"/>
      <c r="AE70" s="95"/>
      <c r="AF70" s="95"/>
      <c r="AG70" s="95"/>
      <c r="AH70" s="3"/>
      <c r="AI70" s="3"/>
      <c r="AJ70" s="3"/>
    </row>
    <row r="71" spans="1:36">
      <c r="A71" s="3"/>
      <c r="B71" s="97" t="s">
        <v>205</v>
      </c>
      <c r="C71" s="3" t="s">
        <v>206</v>
      </c>
      <c r="D71" s="3"/>
      <c r="E71" s="3"/>
      <c r="F71" s="3"/>
      <c r="G71" s="3"/>
      <c r="I71" s="3"/>
      <c r="J71" s="3"/>
      <c r="K71" s="3"/>
      <c r="L71" s="3"/>
      <c r="M71" s="3"/>
      <c r="N71" s="3"/>
      <c r="O71" s="3"/>
      <c r="P71" s="98" t="s">
        <v>314</v>
      </c>
      <c r="Q71" s="3"/>
      <c r="R71" s="3"/>
      <c r="S71" s="3"/>
      <c r="T71" s="3"/>
      <c r="U71" s="3"/>
      <c r="V71" s="3"/>
      <c r="W71" s="3"/>
      <c r="X71" s="3"/>
      <c r="Y71" s="3"/>
      <c r="Z71" s="3"/>
      <c r="AA71" s="3"/>
      <c r="AB71" s="3"/>
      <c r="AC71" s="3"/>
      <c r="AD71" s="3"/>
      <c r="AE71" s="3"/>
      <c r="AF71" s="3"/>
      <c r="AG71" s="3"/>
      <c r="AH71" s="3"/>
      <c r="AI71" s="3"/>
      <c r="AJ71" s="3"/>
    </row>
    <row r="72" spans="1:36">
      <c r="A72" s="3"/>
      <c r="B72" s="3"/>
      <c r="C72" s="3" t="s">
        <v>207</v>
      </c>
      <c r="D72" s="3"/>
      <c r="E72" s="3"/>
      <c r="F72" s="3"/>
      <c r="G72" s="3"/>
      <c r="H72" s="3"/>
      <c r="I72" s="3"/>
      <c r="J72" s="3"/>
      <c r="K72" s="3"/>
      <c r="L72" s="3"/>
      <c r="M72" s="95"/>
      <c r="N72" s="95"/>
      <c r="O72" s="95"/>
      <c r="P72" s="98" t="s">
        <v>315</v>
      </c>
      <c r="Q72" s="3"/>
      <c r="R72" s="95"/>
      <c r="S72" s="95"/>
      <c r="T72" s="95"/>
      <c r="U72" s="95"/>
      <c r="V72" s="95"/>
      <c r="W72" s="95"/>
      <c r="X72" s="95"/>
      <c r="Y72" s="95"/>
      <c r="Z72" s="95"/>
      <c r="AA72" s="95"/>
      <c r="AB72" s="95"/>
      <c r="AC72" s="95"/>
      <c r="AD72" s="95"/>
      <c r="AE72" s="95"/>
      <c r="AF72" s="95"/>
      <c r="AG72" s="95"/>
      <c r="AH72" s="3"/>
      <c r="AI72" s="3"/>
      <c r="AJ72" s="3"/>
    </row>
    <row r="73" spans="1:36">
      <c r="A73" s="3"/>
      <c r="E73" s="3"/>
      <c r="F73" s="3"/>
      <c r="G73" s="3"/>
      <c r="H73" s="3"/>
      <c r="I73" s="95"/>
      <c r="J73" s="95"/>
      <c r="K73" s="95"/>
      <c r="L73" s="95"/>
      <c r="M73" s="3"/>
      <c r="N73" s="3"/>
      <c r="O73" s="3"/>
      <c r="P73" s="3"/>
      <c r="Q73" s="3"/>
      <c r="R73" s="3"/>
      <c r="S73" s="3"/>
      <c r="T73" s="3"/>
      <c r="U73" s="3"/>
      <c r="V73" s="3"/>
      <c r="W73" s="3"/>
      <c r="X73" s="3"/>
      <c r="Y73" s="3"/>
      <c r="Z73" s="3"/>
      <c r="AA73" s="3"/>
      <c r="AB73" s="3"/>
      <c r="AC73" s="3"/>
      <c r="AD73" s="3"/>
      <c r="AE73" s="3"/>
      <c r="AF73" s="3"/>
      <c r="AG73" s="3"/>
      <c r="AH73" s="3"/>
      <c r="AI73" s="3"/>
      <c r="AJ73" s="3"/>
    </row>
    <row r="74" spans="1:36">
      <c r="A74" s="3"/>
      <c r="B74" s="97"/>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1:36">
      <c r="A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sheetData>
  <mergeCells count="9">
    <mergeCell ref="B63:G63"/>
    <mergeCell ref="B64:G64"/>
    <mergeCell ref="AG3:AG4"/>
    <mergeCell ref="B65:H65"/>
    <mergeCell ref="B58:G58"/>
    <mergeCell ref="C59:G59"/>
    <mergeCell ref="C60:G60"/>
    <mergeCell ref="C61:G61"/>
    <mergeCell ref="C62:G62"/>
  </mergeCells>
  <phoneticPr fontId="2"/>
  <pageMargins left="0.74803149606299213" right="0.74803149606299213" top="0.55118110236220474" bottom="0.27559055118110237" header="0.39370078740157483" footer="0.23622047244094491"/>
  <pageSetup paperSize="8"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32</vt:i4>
      </vt:variant>
    </vt:vector>
  </HeadingPairs>
  <TitlesOfParts>
    <vt:vector size="46" baseType="lpstr">
      <vt:lpstr>様式H-1 計画概要</vt:lpstr>
      <vt:lpstr>H-17 什器・備品等リスト</vt:lpstr>
      <vt:lpstr>H-18 建設業務に含む什器・備品等リスト </vt:lpstr>
      <vt:lpstr>様式H-21 【付帯施設】計画概要</vt:lpstr>
      <vt:lpstr>I-2　①事業収支計画表（本施設）</vt:lpstr>
      <vt:lpstr>I-2 ②事業収支計画表（民間収益施設）</vt:lpstr>
      <vt:lpstr>I-2　③事業収支計画表 （付帯事業)</vt:lpstr>
      <vt:lpstr>I-2　④事業収支計画表 （自主事業) </vt:lpstr>
      <vt:lpstr>I-2　⑤資金収支計画表</vt:lpstr>
      <vt:lpstr>J-1　初期投資費見積書</vt:lpstr>
      <vt:lpstr>J-2　維持管理費等見積書（年次計画表）</vt:lpstr>
      <vt:lpstr>J-3　維持管理費等見積書（内訳表）</vt:lpstr>
      <vt:lpstr>様式J-4　民間収益施設（コワーキング以外）の賃貸借料</vt:lpstr>
      <vt:lpstr>様式L-1　基礎審査項目チェックシート</vt:lpstr>
      <vt:lpstr>'様式L-1　基礎審査項目チェックシート'!_Hlk100146046</vt:lpstr>
      <vt:lpstr>'様式L-1　基礎審査項目チェックシート'!_Hlk104462988</vt:lpstr>
      <vt:lpstr>'様式L-1　基礎審査項目チェックシート'!_Hlk96358729</vt:lpstr>
      <vt:lpstr>'様式L-1　基礎審査項目チェックシート'!_Hlk96439382</vt:lpstr>
      <vt:lpstr>'様式L-1　基礎審査項目チェックシート'!_Hlk97823564</vt:lpstr>
      <vt:lpstr>'様式L-1　基礎審査項目チェックシート'!_Hlk97907089</vt:lpstr>
      <vt:lpstr>'様式L-1　基礎審査項目チェックシート'!_Hlk97907145</vt:lpstr>
      <vt:lpstr>'様式L-1　基礎審査項目チェックシート'!_Hlk99090081</vt:lpstr>
      <vt:lpstr>'様式L-1　基礎審査項目チェックシート'!_Toc108165964</vt:lpstr>
      <vt:lpstr>'様式L-1　基礎審査項目チェックシート'!_Toc437619033</vt:lpstr>
      <vt:lpstr>'様式L-1　基礎審査項目チェックシート'!_Toc437619043</vt:lpstr>
      <vt:lpstr>'様式L-1　基礎審査項目チェックシート'!_Toc437619050</vt:lpstr>
      <vt:lpstr>'様式L-1　基礎審査項目チェックシート'!_Toc494469992</vt:lpstr>
      <vt:lpstr>'様式L-1　基礎審査項目チェックシート'!_Toc494469993</vt:lpstr>
      <vt:lpstr>'様式L-1　基礎審査項目チェックシート'!_Toc92992630</vt:lpstr>
      <vt:lpstr>'H-17 什器・備品等リスト'!Print_Area</vt:lpstr>
      <vt:lpstr>'H-18 建設業務に含む什器・備品等リスト '!Print_Area</vt:lpstr>
      <vt:lpstr>'I-2　①事業収支計画表（本施設）'!Print_Area</vt:lpstr>
      <vt:lpstr>'I-2 ②事業収支計画表（民間収益施設）'!Print_Area</vt:lpstr>
      <vt:lpstr>'I-2　③事業収支計画表 （付帯事業)'!Print_Area</vt:lpstr>
      <vt:lpstr>'I-2　④事業収支計画表 （自主事業) '!Print_Area</vt:lpstr>
      <vt:lpstr>'I-2　⑤資金収支計画表'!Print_Area</vt:lpstr>
      <vt:lpstr>'J-1　初期投資費見積書'!Print_Area</vt:lpstr>
      <vt:lpstr>'J-2　維持管理費等見積書（年次計画表）'!Print_Area</vt:lpstr>
      <vt:lpstr>'J-3　維持管理費等見積書（内訳表）'!Print_Area</vt:lpstr>
      <vt:lpstr>'様式H-1 計画概要'!Print_Area</vt:lpstr>
      <vt:lpstr>'様式H-21 【付帯施設】計画概要'!Print_Area</vt:lpstr>
      <vt:lpstr>'様式J-4　民間収益施設（コワーキング以外）の賃貸借料'!Print_Area</vt:lpstr>
      <vt:lpstr>'様式L-1　基礎審査項目チェックシート'!Print_Area</vt:lpstr>
      <vt:lpstr>'I-2 ②事業収支計画表（民間収益施設）'!Print_Titles</vt:lpstr>
      <vt:lpstr>'J-1　初期投資費見積書'!Print_Titles</vt:lpstr>
      <vt:lpstr>'様式L-1　基礎審査項目チェックシート'!Print_Titles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2022-09-09T02:48:14Z</dcterms:created>
  <dcterms:modified xsi:type="dcterms:W3CDTF">2022-09-09T05:39:08Z</dcterms:modified>
  <cp:category/>
  <cp:contentStatus/>
</cp:coreProperties>
</file>