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240" yWindow="105" windowWidth="14805" windowHeight="8010" tabRatio="967"/>
  </bookViews>
  <sheets>
    <sheet name="1.年度別・学校種別学校数" sheetId="2" r:id="rId1"/>
    <sheet name="2.私立幼稚園の推移" sheetId="11" r:id="rId2"/>
    <sheet name="3.小学校年度別・学年別児童数" sheetId="12" r:id="rId3"/>
    <sheet name="4.中学校年度別・学年別生徒数" sheetId="3" r:id="rId4"/>
    <sheet name="5.小・中学校学校別学級数、教職員数、児童及び生徒数" sheetId="4" r:id="rId5"/>
    <sheet name="6.年度別・学校別児童生徒数" sheetId="13" r:id="rId6"/>
    <sheet name="7.中学校年度別生徒の卒業後の状況" sheetId="5" r:id="rId7"/>
    <sheet name="8.年度別進学者の状況" sheetId="14" r:id="rId8"/>
    <sheet name="9.保育所別児童数及び職員数の推移" sheetId="6" r:id="rId9"/>
    <sheet name="10.学校別施設状況" sheetId="7" r:id="rId10"/>
    <sheet name="11.年度別公民館利用状況(藤久保公民館)" sheetId="8" r:id="rId11"/>
    <sheet name="12.年度別公民館利用状況(竹間沢公民館)" sheetId="15" r:id="rId12"/>
    <sheet name="13.年度別公民館利用状況(中央公民館)" sheetId="9" r:id="rId13"/>
    <sheet name="14.年度別図書館利用状況" sheetId="10" r:id="rId14"/>
    <sheet name="15.年度別文化会館施設利用状況" sheetId="16" r:id="rId15"/>
  </sheets>
  <definedNames>
    <definedName name="_xlnm.Print_Area" localSheetId="0">'1.年度別・学校種別学校数'!$A$1:$E$19</definedName>
    <definedName name="_xlnm.Print_Area" localSheetId="9">'10.学校別施設状況'!$A$1:$J$15</definedName>
    <definedName name="_xlnm.Print_Area" localSheetId="10">'11.年度別公民館利用状況(藤久保公民館)'!$A$1:$O$29</definedName>
    <definedName name="_xlnm.Print_Area" localSheetId="11">'12.年度別公民館利用状況(竹間沢公民館)'!$A$1:$O$29</definedName>
    <definedName name="_xlnm.Print_Area" localSheetId="12">'13.年度別公民館利用状況(中央公民館)'!$A$1:$O$30</definedName>
    <definedName name="_xlnm.Print_Area" localSheetId="13">'14.年度別図書館利用状況'!$A$1:$J$33</definedName>
    <definedName name="_xlnm.Print_Area" localSheetId="14">'15.年度別文化会館施設利用状況'!$A$1:$J$15</definedName>
    <definedName name="_xlnm.Print_Area" localSheetId="1">'2.私立幼稚園の推移'!$A$1:$E$20</definedName>
    <definedName name="_xlnm.Print_Area" localSheetId="2">'3.小学校年度別・学年別児童数'!$A$1:$M$25</definedName>
    <definedName name="_xlnm.Print_Area" localSheetId="3">'4.中学校年度別・学年別生徒数'!$A$1:$M$18</definedName>
    <definedName name="_xlnm.Print_Area" localSheetId="4">'5.小・中学校学校別学級数、教職員数、児童及び生徒数'!$A$1:$R$14</definedName>
    <definedName name="_xlnm.Print_Area" localSheetId="5">'6.年度別・学校別児童生徒数'!$A$1:$R$18</definedName>
    <definedName name="_xlnm.Print_Area" localSheetId="8">'9.保育所別児童数及び職員数の推移'!$A$1:$M$25</definedName>
  </definedNames>
  <calcPr calcId="162913"/>
</workbook>
</file>

<file path=xl/calcChain.xml><?xml version="1.0" encoding="utf-8"?>
<calcChain xmlns="http://schemas.openxmlformats.org/spreadsheetml/2006/main">
  <c r="C28" i="15" l="1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B7" i="6"/>
  <c r="E7" i="6"/>
  <c r="H7" i="6"/>
  <c r="B8" i="6"/>
  <c r="E8" i="6"/>
  <c r="H8" i="6"/>
  <c r="B9" i="6"/>
  <c r="E9" i="6"/>
  <c r="H9" i="6"/>
  <c r="B10" i="6"/>
  <c r="E10" i="6"/>
  <c r="H10" i="6"/>
  <c r="B11" i="6"/>
  <c r="E11" i="6"/>
  <c r="H11" i="6"/>
  <c r="B12" i="6"/>
  <c r="E12" i="6"/>
  <c r="H12" i="6"/>
  <c r="B13" i="6"/>
  <c r="E13" i="6"/>
  <c r="H13" i="6"/>
  <c r="B14" i="6"/>
  <c r="E14" i="6"/>
  <c r="H14" i="6"/>
  <c r="B15" i="6"/>
  <c r="E15" i="6"/>
  <c r="H15" i="6"/>
  <c r="B16" i="6"/>
  <c r="E16" i="6"/>
  <c r="H16" i="6"/>
  <c r="B17" i="6"/>
  <c r="E17" i="6"/>
  <c r="H17" i="6"/>
  <c r="B18" i="6"/>
  <c r="E18" i="6"/>
  <c r="H18" i="6"/>
  <c r="B19" i="6"/>
  <c r="E19" i="6"/>
  <c r="H19" i="6"/>
  <c r="B20" i="6"/>
  <c r="E20" i="6"/>
  <c r="H20" i="6"/>
  <c r="B21" i="6"/>
  <c r="E21" i="6"/>
  <c r="H21" i="6"/>
  <c r="B22" i="6"/>
  <c r="E22" i="6"/>
  <c r="H22" i="6"/>
</calcChain>
</file>

<file path=xl/sharedStrings.xml><?xml version="1.0" encoding="utf-8"?>
<sst xmlns="http://schemas.openxmlformats.org/spreadsheetml/2006/main" count="563" uniqueCount="231">
  <si>
    <t xml:space="preserve">          （資料：教育委員会）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</si>
  <si>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</si>
  <si>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</si>
  <si>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</si>
  <si>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</si>
  <si>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</si>
  <si>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</si>
  <si>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</si>
  <si>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</si>
  <si>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</si>
  <si>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</si>
  <si>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</si>
  <si>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</si>
  <si>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</si>
  <si>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</si>
  <si>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平成３０</t>
  </si>
  <si>
    <t>令和　元</t>
  </si>
  <si>
    <t>園児数(人)</t>
  </si>
  <si>
    <t>１学級当り</t>
  </si>
  <si>
    <t>学級数</t>
  </si>
  <si>
    <t>幼稚園数</t>
  </si>
  <si>
    <t>年度</t>
  </si>
  <si>
    <t>（各年５月１日現在）</t>
  </si>
  <si>
    <t>２．私立幼稚園の推移</t>
  </si>
  <si>
    <t>中学校</t>
  </si>
  <si>
    <t>小学校</t>
  </si>
  <si>
    <t>幼稚園</t>
  </si>
  <si>
    <t>総数</t>
  </si>
  <si>
    <t xml:space="preserve">          （各年５月１日現在）</t>
  </si>
  <si>
    <t>(資料：教育委員会）</t>
    <phoneticPr fontId="6"/>
  </si>
  <si>
    <t>女</t>
  </si>
  <si>
    <t>男</t>
  </si>
  <si>
    <t>計</t>
  </si>
  <si>
    <t>３学年</t>
  </si>
  <si>
    <t>２学年</t>
  </si>
  <si>
    <t>１学年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</si>
  <si>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</si>
  <si>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</si>
  <si>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</si>
  <si>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</si>
  <si>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</si>
  <si>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</si>
  <si>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</si>
  <si>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</si>
  <si>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</si>
  <si>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平30</t>
    <phoneticPr fontId="9"/>
  </si>
  <si>
    <t>令元</t>
    <rPh sb="0" eb="1">
      <t>レイ</t>
    </rPh>
    <rPh sb="1" eb="2">
      <t>モト</t>
    </rPh>
    <phoneticPr fontId="9"/>
  </si>
  <si>
    <t xml:space="preserve">   （各年５月１日現在、単位：人）</t>
    <phoneticPr fontId="6"/>
  </si>
  <si>
    <t>(資料：教育委員会）</t>
    <phoneticPr fontId="6"/>
  </si>
  <si>
    <t>６学年</t>
  </si>
  <si>
    <t>５学年</t>
  </si>
  <si>
    <t>４学年</t>
  </si>
  <si>
    <t>平30</t>
    <phoneticPr fontId="9"/>
  </si>
  <si>
    <t xml:space="preserve">   （各年５月１日現在、単位：人）</t>
    <phoneticPr fontId="6"/>
  </si>
  <si>
    <t>　</t>
  </si>
  <si>
    <t xml:space="preserve">     （資料：教育委員会）</t>
  </si>
  <si>
    <t>平３０</t>
  </si>
  <si>
    <t>令　元</t>
  </si>
  <si>
    <t>藤久保中</t>
  </si>
  <si>
    <t>三芳東中</t>
  </si>
  <si>
    <t>三芳中</t>
  </si>
  <si>
    <t>竹間沢小</t>
  </si>
  <si>
    <t>唐沢小</t>
  </si>
  <si>
    <t>上富小</t>
  </si>
  <si>
    <t>藤久保小</t>
  </si>
  <si>
    <t>三芳小</t>
  </si>
  <si>
    <t xml:space="preserve">      （各年５月１日現在、単位：人）</t>
  </si>
  <si>
    <t>　 　（資料：教育委員会)</t>
  </si>
  <si>
    <t>児童生徒数</t>
    <rPh sb="2" eb="5">
      <t>セイトスウ</t>
    </rPh>
    <phoneticPr fontId="9"/>
  </si>
  <si>
    <t>職員数</t>
    <rPh sb="0" eb="3">
      <t>ショクインスウ</t>
    </rPh>
    <phoneticPr fontId="9"/>
  </si>
  <si>
    <t>教員数</t>
    <rPh sb="0" eb="3">
      <t>キョウインスウ</t>
    </rPh>
    <phoneticPr fontId="9"/>
  </si>
  <si>
    <t>学校名</t>
  </si>
  <si>
    <t>（令和元年５月１日現在、単位：人）</t>
  </si>
  <si>
    <t>　(資料:教育委員会)</t>
  </si>
  <si>
    <t xml:space="preserve"> </t>
  </si>
  <si>
    <t>　　　　　　　(資料:教育委員会)</t>
  </si>
  <si>
    <t>-</t>
  </si>
  <si>
    <t>平成30</t>
  </si>
  <si>
    <r>
      <t xml:space="preserve">その他
</t>
    </r>
    <r>
      <rPr>
        <sz val="8"/>
        <rFont val="BIZ UD黎ミン"/>
        <family val="1"/>
        <charset val="128"/>
      </rPr>
      <t>（各種専門学校）</t>
    </r>
  </si>
  <si>
    <t>県外私立高校</t>
  </si>
  <si>
    <t>県内私立高校</t>
  </si>
  <si>
    <t>県外国公立高校</t>
  </si>
  <si>
    <t>県内国公立高校</t>
  </si>
  <si>
    <t>　　 (各年度末現在 単位：人)</t>
  </si>
  <si>
    <t>　(資料：教育委員会)</t>
    <rPh sb="5" eb="7">
      <t>キョウイク</t>
    </rPh>
    <phoneticPr fontId="6"/>
  </si>
  <si>
    <t/>
  </si>
  <si>
    <t>(%)</t>
    <phoneticPr fontId="6"/>
  </si>
  <si>
    <t>進学率</t>
  </si>
  <si>
    <t>無職・その他</t>
    <rPh sb="0" eb="2">
      <t>ムショク</t>
    </rPh>
    <rPh sb="3" eb="6">
      <t>ソノタ</t>
    </rPh>
    <phoneticPr fontId="9"/>
  </si>
  <si>
    <t>就職進学者</t>
    <rPh sb="0" eb="2">
      <t>シュウショク</t>
    </rPh>
    <rPh sb="2" eb="5">
      <t>シンガクシャ</t>
    </rPh>
    <phoneticPr fontId="9"/>
  </si>
  <si>
    <t>就職者</t>
    <rPh sb="0" eb="3">
      <t>シュウショクシャ</t>
    </rPh>
    <phoneticPr fontId="9"/>
  </si>
  <si>
    <t>進学者</t>
    <rPh sb="0" eb="3">
      <t>シンガクシャ</t>
    </rPh>
    <phoneticPr fontId="9"/>
  </si>
  <si>
    <t>総数</t>
    <rPh sb="0" eb="2">
      <t>ソウスウ</t>
    </rPh>
    <phoneticPr fontId="9"/>
  </si>
  <si>
    <t xml:space="preserve">  (各年5月1日現在 単位：人)</t>
  </si>
  <si>
    <t>※令和元年度より第二保育所は民営化</t>
    <phoneticPr fontId="9"/>
  </si>
  <si>
    <t>(資料:こども支援課)</t>
    <rPh sb="7" eb="9">
      <t>シエン</t>
    </rPh>
    <rPh sb="9" eb="10">
      <t>カ</t>
    </rPh>
    <phoneticPr fontId="9"/>
  </si>
  <si>
    <t>※平成２５年度から休止後平成２７年１２月より第一保育所廃止</t>
    <phoneticPr fontId="9"/>
  </si>
  <si>
    <t xml:space="preserve">   １６</t>
  </si>
  <si>
    <t xml:space="preserve">   １７</t>
  </si>
  <si>
    <t xml:space="preserve">   １８</t>
  </si>
  <si>
    <t xml:space="preserve">   １９</t>
  </si>
  <si>
    <t>２０</t>
    <phoneticPr fontId="9"/>
  </si>
  <si>
    <t>２２</t>
    <phoneticPr fontId="9"/>
  </si>
  <si>
    <t>２３</t>
    <phoneticPr fontId="9"/>
  </si>
  <si>
    <t>２４</t>
    <phoneticPr fontId="9"/>
  </si>
  <si>
    <t>２５</t>
    <phoneticPr fontId="9"/>
  </si>
  <si>
    <t>２６</t>
    <phoneticPr fontId="9"/>
  </si>
  <si>
    <t>２７</t>
    <phoneticPr fontId="9"/>
  </si>
  <si>
    <t>２８</t>
    <phoneticPr fontId="9"/>
  </si>
  <si>
    <t>２９</t>
    <phoneticPr fontId="9"/>
  </si>
  <si>
    <t>平３０</t>
    <rPh sb="0" eb="1">
      <t>ヒラ</t>
    </rPh>
    <phoneticPr fontId="9"/>
  </si>
  <si>
    <t>令　元</t>
    <rPh sb="0" eb="1">
      <t>レイ</t>
    </rPh>
    <rPh sb="2" eb="3">
      <t>ガン</t>
    </rPh>
    <phoneticPr fontId="9"/>
  </si>
  <si>
    <t>第三保育所</t>
    <rPh sb="1" eb="2">
      <t>サン</t>
    </rPh>
    <phoneticPr fontId="9"/>
  </si>
  <si>
    <t>第二保育所</t>
    <rPh sb="1" eb="2">
      <t>ニ</t>
    </rPh>
    <phoneticPr fontId="9"/>
  </si>
  <si>
    <t>第一保育所</t>
    <phoneticPr fontId="9"/>
  </si>
  <si>
    <t>第三保育所</t>
    <phoneticPr fontId="9"/>
  </si>
  <si>
    <t>第二保育所</t>
    <phoneticPr fontId="9"/>
  </si>
  <si>
    <t>児童数</t>
    <rPh sb="0" eb="3">
      <t>ジドウスウ</t>
    </rPh>
    <phoneticPr fontId="9"/>
  </si>
  <si>
    <t>年度</t>
    <rPh sb="0" eb="2">
      <t>ネンド</t>
    </rPh>
    <phoneticPr fontId="9"/>
  </si>
  <si>
    <t>（各年度３月１日現在、単位：人）</t>
    <phoneticPr fontId="9"/>
  </si>
  <si>
    <t>９．保育所別児童数及び職員数の推移</t>
    <rPh sb="9" eb="10">
      <t>オヨ</t>
    </rPh>
    <phoneticPr fontId="9"/>
  </si>
  <si>
    <t xml:space="preserve"> (資料:教育委員会)</t>
    <phoneticPr fontId="9"/>
  </si>
  <si>
    <t>児童生徒１人当
たりの校地面積</t>
    <rPh sb="11" eb="12">
      <t>コウシャ</t>
    </rPh>
    <rPh sb="12" eb="13">
      <t>チ</t>
    </rPh>
    <rPh sb="13" eb="15">
      <t>メンセキ</t>
    </rPh>
    <phoneticPr fontId="9"/>
  </si>
  <si>
    <t>運動場</t>
  </si>
  <si>
    <t>建物施設</t>
  </si>
  <si>
    <t>計</t>
    <rPh sb="0" eb="1">
      <t>ケイ</t>
    </rPh>
    <phoneticPr fontId="9"/>
  </si>
  <si>
    <t>校地面積</t>
    <rPh sb="2" eb="3">
      <t>メン</t>
    </rPh>
    <rPh sb="3" eb="4">
      <t>セキ</t>
    </rPh>
    <phoneticPr fontId="9"/>
  </si>
  <si>
    <t>プール</t>
    <phoneticPr fontId="9"/>
  </si>
  <si>
    <t>屋内運動場</t>
    <phoneticPr fontId="9"/>
  </si>
  <si>
    <t>児童生徒１人当
たりの校舎面積</t>
    <rPh sb="11" eb="13">
      <t>コウシャ</t>
    </rPh>
    <rPh sb="13" eb="15">
      <t>メンセキ</t>
    </rPh>
    <phoneticPr fontId="9"/>
  </si>
  <si>
    <t>-</t>
    <phoneticPr fontId="9"/>
  </si>
  <si>
    <t>鉄骨</t>
  </si>
  <si>
    <t>鉄筋</t>
  </si>
  <si>
    <t>校舎面積</t>
    <rPh sb="2" eb="3">
      <t>メン</t>
    </rPh>
    <rPh sb="3" eb="4">
      <t>セキ</t>
    </rPh>
    <phoneticPr fontId="9"/>
  </si>
  <si>
    <t>区分</t>
    <rPh sb="0" eb="2">
      <t>クブン</t>
    </rPh>
    <phoneticPr fontId="9"/>
  </si>
  <si>
    <t>　　(令和2年3月31日現在 単位:㎡)</t>
    <rPh sb="3" eb="4">
      <t>レイ</t>
    </rPh>
    <rPh sb="4" eb="5">
      <t>ワ</t>
    </rPh>
    <rPh sb="11" eb="12">
      <t>ニチ</t>
    </rPh>
    <phoneticPr fontId="9"/>
  </si>
  <si>
    <t>　　　　　　　（資料：竹間沢公民館）</t>
  </si>
  <si>
    <t>人数</t>
  </si>
  <si>
    <t>回数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</si>
  <si>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</si>
  <si>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</si>
  <si>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</si>
  <si>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</si>
  <si>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</si>
  <si>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</si>
  <si>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</si>
  <si>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</si>
  <si>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</si>
  <si>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</si>
  <si>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</si>
  <si>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</si>
  <si>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R元</t>
  </si>
  <si>
    <t>その他</t>
  </si>
  <si>
    <t>文化団体</t>
  </si>
  <si>
    <t>区・自治会</t>
  </si>
  <si>
    <t>スポーツ
団体</t>
  </si>
  <si>
    <t>高齢者団体</t>
  </si>
  <si>
    <t>婦人団体</t>
  </si>
  <si>
    <t>青年団体</t>
  </si>
  <si>
    <t>少年団体</t>
  </si>
  <si>
    <t>学校
ＰＴＡ</t>
  </si>
  <si>
    <t>役場
関係団体</t>
  </si>
  <si>
    <t>役場
教育委員会</t>
  </si>
  <si>
    <t>公民館
講座等</t>
  </si>
  <si>
    <t>　　　　　　　（資料：藤久保公民館）</t>
  </si>
  <si>
    <t>　　　　　　　（資料：中央公民館）</t>
    <rPh sb="8" eb="10">
      <t>シリョウ</t>
    </rPh>
    <rPh sb="11" eb="13">
      <t>チュウオウ</t>
    </rPh>
    <rPh sb="13" eb="16">
      <t>コウミンカン</t>
    </rPh>
    <phoneticPr fontId="19"/>
  </si>
  <si>
    <t>注：H24～H26は公民館移転工事中のためデータなし</t>
    <phoneticPr fontId="9"/>
  </si>
  <si>
    <t>H23</t>
    <phoneticPr fontId="19"/>
  </si>
  <si>
    <t>人数</t>
    <phoneticPr fontId="9"/>
  </si>
  <si>
    <t>回数</t>
    <phoneticPr fontId="9"/>
  </si>
  <si>
    <t>H24</t>
    <phoneticPr fontId="9"/>
  </si>
  <si>
    <t>H25</t>
    <phoneticPr fontId="9"/>
  </si>
  <si>
    <t>H26</t>
    <phoneticPr fontId="9"/>
  </si>
  <si>
    <t>H27</t>
    <phoneticPr fontId="9"/>
  </si>
  <si>
    <t>H28</t>
    <phoneticPr fontId="9"/>
  </si>
  <si>
    <t>H29</t>
    <phoneticPr fontId="9"/>
  </si>
  <si>
    <t>H30</t>
    <phoneticPr fontId="9"/>
  </si>
  <si>
    <t>R元</t>
    <rPh sb="1" eb="2">
      <t>ガン</t>
    </rPh>
    <phoneticPr fontId="9"/>
  </si>
  <si>
    <t>区・自治会</t>
    <phoneticPr fontId="19"/>
  </si>
  <si>
    <t>スポーツ
団体</t>
    <phoneticPr fontId="6"/>
  </si>
  <si>
    <t>高齢者
団体</t>
    <phoneticPr fontId="19"/>
  </si>
  <si>
    <t>青年団体</t>
    <phoneticPr fontId="19"/>
  </si>
  <si>
    <t>少年団体</t>
    <phoneticPr fontId="6"/>
  </si>
  <si>
    <t>学校
ＰＴＡ</t>
    <phoneticPr fontId="6"/>
  </si>
  <si>
    <t>役場
関係団体</t>
    <phoneticPr fontId="6"/>
  </si>
  <si>
    <t>役場
教育委員会</t>
    <phoneticPr fontId="6"/>
  </si>
  <si>
    <t>公民館
講座等</t>
    <phoneticPr fontId="6"/>
  </si>
  <si>
    <t>総数</t>
    <phoneticPr fontId="19"/>
  </si>
  <si>
    <t>年度</t>
    <rPh sb="0" eb="2">
      <t>ネンド</t>
    </rPh>
    <phoneticPr fontId="19"/>
  </si>
  <si>
    <t>１３.年度別公民館利用状況（中央公民館）</t>
    <rPh sb="3" eb="5">
      <t>ネンド</t>
    </rPh>
    <rPh sb="5" eb="6">
      <t>ベツ</t>
    </rPh>
    <rPh sb="6" eb="9">
      <t>コウミンカン</t>
    </rPh>
    <rPh sb="9" eb="11">
      <t>リヨウ</t>
    </rPh>
    <rPh sb="11" eb="13">
      <t>ジョウキョウ</t>
    </rPh>
    <rPh sb="14" eb="16">
      <t>チュウオウ</t>
    </rPh>
    <rPh sb="16" eb="19">
      <t>コウミンカン</t>
    </rPh>
    <phoneticPr fontId="19"/>
  </si>
  <si>
    <t>（資料：MIYOSHIオリンピアード推進課）</t>
    <rPh sb="1" eb="3">
      <t>シリョウ</t>
    </rPh>
    <rPh sb="18" eb="21">
      <t>スイシンカ</t>
    </rPh>
    <phoneticPr fontId="19"/>
  </si>
  <si>
    <t>利用率</t>
    <rPh sb="0" eb="1">
      <t>リ</t>
    </rPh>
    <rPh sb="1" eb="2">
      <t>ヨウ</t>
    </rPh>
    <rPh sb="2" eb="3">
      <t>リツ</t>
    </rPh>
    <phoneticPr fontId="19"/>
  </si>
  <si>
    <t>利用人数</t>
    <rPh sb="0" eb="2">
      <t>リヨウ</t>
    </rPh>
    <rPh sb="2" eb="4">
      <t>ニンズウ</t>
    </rPh>
    <phoneticPr fontId="19"/>
  </si>
  <si>
    <t>利用単位数</t>
    <rPh sb="0" eb="2">
      <t>リヨウ</t>
    </rPh>
    <rPh sb="2" eb="5">
      <t>タンイスウ</t>
    </rPh>
    <phoneticPr fontId="19"/>
  </si>
  <si>
    <t>利用可能単位数</t>
    <rPh sb="0" eb="2">
      <t>リヨウ</t>
    </rPh>
    <rPh sb="2" eb="4">
      <t>カノウ</t>
    </rPh>
    <rPh sb="4" eb="7">
      <t>タンイスウ</t>
    </rPh>
    <phoneticPr fontId="19"/>
  </si>
  <si>
    <t>H29</t>
    <phoneticPr fontId="19"/>
  </si>
  <si>
    <t>H30</t>
    <phoneticPr fontId="19"/>
  </si>
  <si>
    <t>R元</t>
    <rPh sb="1" eb="2">
      <t>ゲン</t>
    </rPh>
    <phoneticPr fontId="19"/>
  </si>
  <si>
    <t>合計</t>
    <rPh sb="0" eb="1">
      <t>ゴウ</t>
    </rPh>
    <rPh sb="1" eb="2">
      <t>ケイ</t>
    </rPh>
    <phoneticPr fontId="19"/>
  </si>
  <si>
    <t>多目的室</t>
    <rPh sb="0" eb="3">
      <t>タモクテキ</t>
    </rPh>
    <rPh sb="3" eb="4">
      <t>シツ</t>
    </rPh>
    <phoneticPr fontId="19"/>
  </si>
  <si>
    <t>会議室２</t>
    <rPh sb="0" eb="3">
      <t>カイギシツ</t>
    </rPh>
    <phoneticPr fontId="19"/>
  </si>
  <si>
    <t>会議室１</t>
    <rPh sb="0" eb="3">
      <t>カイギシツ</t>
    </rPh>
    <phoneticPr fontId="19"/>
  </si>
  <si>
    <t>音楽スタジオ</t>
    <rPh sb="0" eb="2">
      <t>オンガク</t>
    </rPh>
    <phoneticPr fontId="19"/>
  </si>
  <si>
    <t>ミニホール</t>
    <phoneticPr fontId="19"/>
  </si>
  <si>
    <t>ホール</t>
    <phoneticPr fontId="19"/>
  </si>
  <si>
    <t>１５.年度別文化会館施設利用状況</t>
    <rPh sb="3" eb="5">
      <t>ネンド</t>
    </rPh>
    <rPh sb="5" eb="6">
      <t>ベツ</t>
    </rPh>
    <rPh sb="6" eb="8">
      <t>ブンカ</t>
    </rPh>
    <rPh sb="8" eb="10">
      <t>カイカン</t>
    </rPh>
    <rPh sb="10" eb="12">
      <t>シセツ</t>
    </rPh>
    <rPh sb="12" eb="14">
      <t>リヨウ</t>
    </rPh>
    <rPh sb="14" eb="16">
      <t>ジョウキョウ</t>
    </rPh>
    <phoneticPr fontId="19"/>
  </si>
  <si>
    <t>　　　　（資料：中央図書館）</t>
    <rPh sb="5" eb="7">
      <t>シリョウ</t>
    </rPh>
    <rPh sb="8" eb="10">
      <t>チュウオウ</t>
    </rPh>
    <rPh sb="10" eb="13">
      <t>トショカン</t>
    </rPh>
    <phoneticPr fontId="9"/>
  </si>
  <si>
    <t>分館</t>
  </si>
  <si>
    <t>本館</t>
  </si>
  <si>
    <t>利用者数</t>
    <rPh sb="0" eb="3">
      <t>リヨウシャ</t>
    </rPh>
    <rPh sb="3" eb="4">
      <t>スウ</t>
    </rPh>
    <phoneticPr fontId="9"/>
  </si>
  <si>
    <t>貸出冊数</t>
    <rPh sb="0" eb="2">
      <t>カシダシ</t>
    </rPh>
    <rPh sb="2" eb="3">
      <t>サツ</t>
    </rPh>
    <rPh sb="3" eb="4">
      <t>スウ</t>
    </rPh>
    <phoneticPr fontId="9"/>
  </si>
  <si>
    <t>H27</t>
    <phoneticPr fontId="19"/>
  </si>
  <si>
    <t>H28</t>
    <phoneticPr fontId="19"/>
  </si>
  <si>
    <t>H30</t>
    <phoneticPr fontId="19"/>
  </si>
  <si>
    <t>R元</t>
    <rPh sb="1" eb="2">
      <t>ガン</t>
    </rPh>
    <phoneticPr fontId="19"/>
  </si>
  <si>
    <t>団体</t>
    <phoneticPr fontId="19"/>
  </si>
  <si>
    <t>個人</t>
    <phoneticPr fontId="19"/>
  </si>
  <si>
    <t>総数</t>
    <phoneticPr fontId="19"/>
  </si>
  <si>
    <t>区分</t>
    <rPh sb="0" eb="1">
      <t>ク</t>
    </rPh>
    <rPh sb="1" eb="2">
      <t>ブン</t>
    </rPh>
    <phoneticPr fontId="19"/>
  </si>
  <si>
    <t>年度</t>
    <rPh sb="0" eb="1">
      <t>ネン</t>
    </rPh>
    <rPh sb="1" eb="2">
      <t>ド</t>
    </rPh>
    <phoneticPr fontId="19"/>
  </si>
  <si>
    <t>１４.年度別図書館利用状況</t>
    <rPh sb="3" eb="5">
      <t>ネンド</t>
    </rPh>
    <rPh sb="5" eb="6">
      <t>ベツ</t>
    </rPh>
    <phoneticPr fontId="9"/>
  </si>
  <si>
    <t>１．年度別・学校種別学校数</t>
    <phoneticPr fontId="3"/>
  </si>
  <si>
    <t>３．小学校年度別・学年別児童数</t>
    <phoneticPr fontId="3"/>
  </si>
  <si>
    <t>４．中学校年度別・学年別生徒数</t>
    <phoneticPr fontId="3"/>
  </si>
  <si>
    <t>５．小・中学校学校別学級数、教職員数（臨時職員を除く）、児童及び生徒数</t>
    <phoneticPr fontId="6"/>
  </si>
  <si>
    <t>６. 年度別・学校別児童生徒数</t>
    <phoneticPr fontId="3"/>
  </si>
  <si>
    <t>７．中学校年度別生徒の卒業後の状況</t>
    <phoneticPr fontId="3"/>
  </si>
  <si>
    <t>８．年度別進学者の状況</t>
    <phoneticPr fontId="6"/>
  </si>
  <si>
    <t>１０.学校別施設状況</t>
    <phoneticPr fontId="9"/>
  </si>
  <si>
    <t>１１.年度別公民館利用状況（藤久保公民館）</t>
    <phoneticPr fontId="3"/>
  </si>
  <si>
    <t>１２.年度別公民館利用状況（竹間沢公民館）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</si>
</sst>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0.00_ "/>
    <numFmt numFmtId="178" formatCode="_ * #,##0.00_ ;_ * \-#,##0.00_ ;_ * &quot;-&quot;_ ;_ @_ "/>
    <numFmt numFmtId="179" formatCode="#,##0_);[Red]\(#,##0\)"/>
    <numFmt numFmtId="180" formatCode="0%\ "/>
  </numFmts>
  <fonts count="21" x14ac:knownFonts="1">
    <font>
      <sz val="11"/>
      <color theme="1"/>
      <name val="ＭＳ Ｐゴシック"/>
      <family val="2"/>
      <scheme val="minor"/>
    </font>
    <font>
      <sz val="12"/>
      <name val="ＭＳ 明朝"/>
      <charset val="128"/>
    </font>
    <font>
      <sz val="12"/>
      <name val="BIZ UD黎ミン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BIZ UD黎ミン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BIZ UD黎ミン"/>
      <family val="1"/>
      <charset val="128"/>
    </font>
    <font>
      <sz val="11"/>
      <color indexed="8"/>
      <name val="BIZ UD黎ミン"/>
      <family val="1"/>
      <charset val="128"/>
    </font>
    <font>
      <sz val="6"/>
      <name val="ＭＳ Ｐ明朝"/>
      <family val="1"/>
      <charset val="128"/>
    </font>
    <font>
      <b/>
      <sz val="15"/>
      <name val="BIZ UD黎ミン"/>
      <family val="1"/>
      <charset val="128"/>
    </font>
    <font>
      <sz val="11"/>
      <name val="ＭＳ Ｐゴシック"/>
      <family val="3"/>
      <charset val="128"/>
    </font>
    <font>
      <sz val="15"/>
      <name val="BIZ UD黎ミン"/>
      <family val="1"/>
      <charset val="128"/>
    </font>
    <font>
      <sz val="10"/>
      <name val="BIZ UD黎ミン"/>
      <family val="1"/>
      <charset val="128"/>
    </font>
    <font>
      <sz val="8"/>
      <name val="BIZ UD黎ミン"/>
      <family val="1"/>
      <charset val="128"/>
    </font>
    <font>
      <b/>
      <sz val="13.3"/>
      <name val="BIZ UD黎ミン"/>
      <family val="1"/>
      <charset val="128"/>
    </font>
    <font>
      <sz val="20"/>
      <name val="BIZ UD黎ミン"/>
      <family val="1"/>
      <charset val="128"/>
    </font>
    <font>
      <sz val="9"/>
      <name val="BIZ UD黎ミン"/>
      <family val="1"/>
      <charset val="128"/>
    </font>
    <font>
      <b/>
      <sz val="14"/>
      <name val="BIZ UD黎ミン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黎ミン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38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</cellStyleXfs>
  <cellXfs count="292">
    <xf numFmtId="0" fontId="0" fillId="0" borderId="0" xfId="0"/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horizontal="right" vertical="top"/>
    </xf>
    <xf numFmtId="41" fontId="2" fillId="0" borderId="1" xfId="1" applyNumberFormat="1" applyFont="1" applyFill="1" applyBorder="1" applyAlignment="1" applyProtection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49" fontId="2" fillId="0" borderId="2" xfId="1" applyNumberFormat="1" applyFont="1" applyFill="1" applyBorder="1" applyAlignment="1" applyProtection="1">
      <alignment horizontal="right" vertical="center"/>
    </xf>
    <xf numFmtId="41" fontId="2" fillId="0" borderId="0" xfId="1" applyNumberFormat="1" applyFont="1" applyFill="1" applyBorder="1" applyAlignment="1" applyProtection="1">
      <alignment vertical="center"/>
    </xf>
    <xf numFmtId="41" fontId="2" fillId="0" borderId="0" xfId="1" applyNumberFormat="1" applyFont="1" applyFill="1" applyBorder="1" applyAlignment="1">
      <alignment vertical="center"/>
    </xf>
    <xf numFmtId="49" fontId="2" fillId="0" borderId="3" xfId="1" applyNumberFormat="1" applyFont="1" applyFill="1" applyBorder="1" applyAlignment="1" applyProtection="1">
      <alignment horizontal="right" vertical="center"/>
    </xf>
    <xf numFmtId="41" fontId="2" fillId="0" borderId="0" xfId="1" applyNumberFormat="1" applyFont="1" applyFill="1" applyBorder="1" applyAlignment="1" applyProtection="1">
      <alignment horizontal="right" vertical="center"/>
    </xf>
    <xf numFmtId="41" fontId="2" fillId="0" borderId="0" xfId="1" applyNumberFormat="1" applyFont="1" applyFill="1" applyBorder="1" applyAlignment="1" applyProtection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>
      <alignment horizontal="right"/>
    </xf>
    <xf numFmtId="49" fontId="4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13" xfId="1" applyFont="1" applyFill="1" applyBorder="1" applyAlignment="1" applyProtection="1">
      <alignment horizontal="center" vertical="center"/>
    </xf>
    <xf numFmtId="49" fontId="2" fillId="0" borderId="14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>
      <alignment horizontal="right" vertical="center"/>
    </xf>
    <xf numFmtId="49" fontId="4" fillId="0" borderId="0" xfId="1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49" fontId="2" fillId="0" borderId="0" xfId="2" applyNumberFormat="1" applyFont="1" applyFill="1" applyAlignment="1">
      <alignment vertical="center"/>
    </xf>
    <xf numFmtId="49" fontId="2" fillId="0" borderId="0" xfId="2" applyNumberFormat="1" applyFont="1" applyFill="1" applyBorder="1" applyAlignment="1">
      <alignment vertical="center"/>
    </xf>
    <xf numFmtId="37" fontId="2" fillId="0" borderId="0" xfId="2" applyNumberFormat="1" applyFont="1" applyFill="1" applyBorder="1" applyAlignment="1" applyProtection="1">
      <alignment vertical="center"/>
    </xf>
    <xf numFmtId="49" fontId="2" fillId="0" borderId="0" xfId="2" applyNumberFormat="1" applyFont="1" applyFill="1" applyBorder="1" applyAlignment="1" applyProtection="1">
      <alignment vertical="center"/>
    </xf>
    <xf numFmtId="41" fontId="2" fillId="0" borderId="0" xfId="2" applyNumberFormat="1" applyFont="1" applyFill="1" applyBorder="1" applyAlignment="1" applyProtection="1">
      <alignment vertical="center"/>
    </xf>
    <xf numFmtId="49" fontId="2" fillId="0" borderId="0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41" fontId="7" fillId="0" borderId="10" xfId="2" applyNumberFormat="1" applyFont="1" applyFill="1" applyBorder="1" applyAlignment="1" applyProtection="1">
      <alignment vertical="center"/>
    </xf>
    <xf numFmtId="0" fontId="2" fillId="0" borderId="15" xfId="2" applyFont="1" applyFill="1" applyBorder="1" applyAlignment="1" applyProtection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 applyProtection="1">
      <alignment vertical="center"/>
    </xf>
    <xf numFmtId="0" fontId="2" fillId="0" borderId="13" xfId="2" applyFont="1" applyFill="1" applyBorder="1" applyAlignment="1" applyProtection="1">
      <alignment horizontal="center" vertical="center"/>
    </xf>
    <xf numFmtId="0" fontId="2" fillId="0" borderId="14" xfId="2" applyFont="1" applyFill="1" applyBorder="1" applyAlignment="1" applyProtection="1">
      <alignment horizontal="center" vertical="center"/>
    </xf>
    <xf numFmtId="176" fontId="2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 applyProtection="1">
      <alignment horizontal="right" vertical="center"/>
    </xf>
    <xf numFmtId="41" fontId="7" fillId="0" borderId="0" xfId="2" applyNumberFormat="1" applyFont="1" applyFill="1" applyBorder="1" applyAlignment="1" applyProtection="1">
      <alignment horizontal="center" vertical="center"/>
    </xf>
    <xf numFmtId="49" fontId="8" fillId="0" borderId="11" xfId="2" applyNumberFormat="1" applyFont="1" applyFill="1" applyBorder="1" applyAlignment="1">
      <alignment horizontal="center" vertical="center"/>
    </xf>
    <xf numFmtId="49" fontId="7" fillId="0" borderId="14" xfId="2" applyNumberFormat="1" applyFont="1" applyFill="1" applyBorder="1" applyAlignment="1">
      <alignment horizontal="center" vertical="center"/>
    </xf>
    <xf numFmtId="49" fontId="7" fillId="0" borderId="16" xfId="2" applyNumberFormat="1" applyFont="1" applyFill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/>
    </xf>
    <xf numFmtId="49" fontId="2" fillId="0" borderId="14" xfId="2" applyNumberFormat="1" applyFont="1" applyFill="1" applyBorder="1" applyAlignment="1">
      <alignment horizontal="center" vertical="center"/>
    </xf>
    <xf numFmtId="49" fontId="2" fillId="0" borderId="14" xfId="2" applyNumberFormat="1" applyFont="1" applyFill="1" applyBorder="1" applyAlignment="1" applyProtection="1">
      <alignment horizontal="center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0" xfId="2" applyNumberFormat="1" applyFont="1" applyFill="1" applyAlignment="1">
      <alignment vertical="center"/>
    </xf>
    <xf numFmtId="0" fontId="8" fillId="0" borderId="0" xfId="2" applyFont="1" applyFill="1" applyAlignment="1">
      <alignment vertical="center"/>
    </xf>
    <xf numFmtId="49" fontId="10" fillId="0" borderId="0" xfId="2" applyNumberFormat="1" applyFont="1" applyFill="1" applyAlignment="1" applyProtection="1">
      <alignment vertical="center"/>
    </xf>
    <xf numFmtId="176" fontId="2" fillId="0" borderId="18" xfId="2" applyNumberFormat="1" applyFont="1" applyFill="1" applyBorder="1" applyAlignment="1">
      <alignment horizontal="right" vertical="center"/>
    </xf>
    <xf numFmtId="41" fontId="7" fillId="0" borderId="10" xfId="3" applyNumberFormat="1" applyFont="1" applyFill="1" applyBorder="1" applyAlignment="1" applyProtection="1">
      <alignment horizontal="right" vertical="center"/>
    </xf>
    <xf numFmtId="41" fontId="7" fillId="0" borderId="10" xfId="2" applyNumberFormat="1" applyFont="1" applyFill="1" applyBorder="1" applyAlignment="1" applyProtection="1">
      <alignment horizontal="center" vertical="center"/>
    </xf>
    <xf numFmtId="41" fontId="7" fillId="0" borderId="0" xfId="3" applyNumberFormat="1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horizontal="center" vertical="center"/>
    </xf>
    <xf numFmtId="41" fontId="2" fillId="0" borderId="0" xfId="2" applyNumberFormat="1" applyFont="1" applyFill="1" applyBorder="1" applyAlignment="1" applyProtection="1">
      <alignment horizontal="center" vertical="center"/>
    </xf>
    <xf numFmtId="41" fontId="2" fillId="0" borderId="0" xfId="2" applyNumberFormat="1" applyFont="1" applyFill="1" applyBorder="1" applyAlignment="1" applyProtection="1">
      <alignment horizontal="right" vertical="center"/>
    </xf>
    <xf numFmtId="41" fontId="2" fillId="0" borderId="0" xfId="3" applyNumberFormat="1" applyFont="1" applyFill="1" applyBorder="1" applyAlignment="1" applyProtection="1">
      <alignment horizontal="right" vertical="center"/>
    </xf>
    <xf numFmtId="0" fontId="8" fillId="0" borderId="0" xfId="2" applyFont="1" applyFill="1" applyBorder="1" applyAlignment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41" fontId="7" fillId="0" borderId="18" xfId="2" applyNumberFormat="1" applyFont="1" applyFill="1" applyBorder="1" applyAlignment="1" applyProtection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right" vertical="center"/>
    </xf>
    <xf numFmtId="0" fontId="2" fillId="0" borderId="10" xfId="2" applyFont="1" applyFill="1" applyBorder="1" applyAlignment="1">
      <alignment vertical="center"/>
    </xf>
    <xf numFmtId="0" fontId="2" fillId="0" borderId="18" xfId="2" applyFont="1" applyFill="1" applyBorder="1" applyAlignment="1">
      <alignment horizontal="center" vertical="top"/>
    </xf>
    <xf numFmtId="0" fontId="2" fillId="0" borderId="18" xfId="2" applyFont="1" applyFill="1" applyBorder="1" applyAlignment="1">
      <alignment vertical="center"/>
    </xf>
    <xf numFmtId="41" fontId="2" fillId="0" borderId="0" xfId="2" applyNumberFormat="1" applyFont="1" applyFill="1" applyBorder="1" applyAlignment="1" applyProtection="1">
      <alignment horizontal="right" vertical="center"/>
    </xf>
    <xf numFmtId="41" fontId="2" fillId="0" borderId="19" xfId="2" applyNumberFormat="1" applyFont="1" applyFill="1" applyBorder="1" applyAlignment="1" applyProtection="1">
      <alignment horizontal="right" vertical="center"/>
    </xf>
    <xf numFmtId="49" fontId="2" fillId="0" borderId="3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right" vertical="center"/>
    </xf>
    <xf numFmtId="0" fontId="2" fillId="0" borderId="12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center" vertical="center"/>
    </xf>
    <xf numFmtId="0" fontId="2" fillId="0" borderId="13" xfId="2" applyFont="1" applyFill="1" applyBorder="1" applyAlignment="1" applyProtection="1">
      <alignment horizontal="center" vertical="center"/>
    </xf>
    <xf numFmtId="0" fontId="2" fillId="0" borderId="12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>
      <alignment horizontal="right" vertical="center"/>
    </xf>
    <xf numFmtId="0" fontId="4" fillId="0" borderId="0" xfId="2" applyFont="1" applyFill="1" applyAlignment="1" applyProtection="1">
      <alignment vertical="center"/>
    </xf>
    <xf numFmtId="0" fontId="2" fillId="0" borderId="0" xfId="2" applyFont="1" applyFill="1" applyAlignment="1">
      <alignment horizontal="right" vertical="center"/>
    </xf>
    <xf numFmtId="41" fontId="2" fillId="0" borderId="20" xfId="2" applyNumberFormat="1" applyFont="1" applyFill="1" applyBorder="1" applyAlignment="1" applyProtection="1">
      <alignment vertical="center"/>
    </xf>
    <xf numFmtId="41" fontId="2" fillId="0" borderId="10" xfId="2" applyNumberFormat="1" applyFont="1" applyFill="1" applyBorder="1" applyAlignment="1">
      <alignment vertical="center"/>
    </xf>
    <xf numFmtId="41" fontId="2" fillId="0" borderId="20" xfId="2" applyNumberFormat="1" applyFont="1" applyFill="1" applyBorder="1" applyAlignment="1" applyProtection="1">
      <alignment vertical="center"/>
    </xf>
    <xf numFmtId="41" fontId="2" fillId="0" borderId="4" xfId="2" applyNumberFormat="1" applyFont="1" applyFill="1" applyBorder="1" applyAlignment="1" applyProtection="1">
      <alignment vertical="center"/>
    </xf>
    <xf numFmtId="0" fontId="2" fillId="0" borderId="6" xfId="2" applyFont="1" applyFill="1" applyBorder="1" applyAlignment="1" applyProtection="1">
      <alignment horizontal="center" vertical="center"/>
    </xf>
    <xf numFmtId="41" fontId="2" fillId="0" borderId="0" xfId="2" applyNumberFormat="1" applyFont="1" applyFill="1" applyAlignment="1" applyProtection="1">
      <alignment vertical="center"/>
    </xf>
    <xf numFmtId="41" fontId="2" fillId="0" borderId="0" xfId="2" applyNumberFormat="1" applyFont="1" applyFill="1" applyAlignment="1">
      <alignment vertical="center"/>
    </xf>
    <xf numFmtId="41" fontId="2" fillId="0" borderId="0" xfId="2" applyNumberFormat="1" applyFont="1" applyFill="1" applyAlignment="1" applyProtection="1">
      <alignment vertical="center"/>
    </xf>
    <xf numFmtId="41" fontId="2" fillId="0" borderId="0" xfId="2" applyNumberFormat="1" applyFont="1" applyFill="1" applyBorder="1" applyAlignment="1" applyProtection="1">
      <alignment vertical="center"/>
    </xf>
    <xf numFmtId="0" fontId="2" fillId="0" borderId="3" xfId="2" applyFont="1" applyFill="1" applyBorder="1" applyAlignment="1" applyProtection="1">
      <alignment horizontal="center" vertical="center"/>
    </xf>
    <xf numFmtId="41" fontId="2" fillId="0" borderId="0" xfId="2" applyNumberFormat="1" applyFont="1" applyFill="1" applyBorder="1" applyAlignment="1">
      <alignment vertical="center"/>
    </xf>
    <xf numFmtId="41" fontId="2" fillId="0" borderId="18" xfId="2" applyNumberFormat="1" applyFont="1" applyFill="1" applyBorder="1" applyAlignment="1" applyProtection="1">
      <alignment vertical="center"/>
    </xf>
    <xf numFmtId="41" fontId="2" fillId="0" borderId="18" xfId="2" applyNumberFormat="1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horizontal="center" vertical="center"/>
    </xf>
    <xf numFmtId="0" fontId="2" fillId="0" borderId="6" xfId="2" applyFont="1" applyFill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9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>
      <alignment horizontal="right"/>
    </xf>
    <xf numFmtId="0" fontId="2" fillId="0" borderId="0" xfId="2" applyFont="1" applyFill="1" applyAlignment="1">
      <alignment vertical="center" shrinkToFit="1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vertical="center" shrinkToFit="1"/>
    </xf>
    <xf numFmtId="0" fontId="13" fillId="0" borderId="0" xfId="2" applyFont="1" applyFill="1" applyBorder="1" applyAlignment="1">
      <alignment vertical="center"/>
    </xf>
    <xf numFmtId="0" fontId="5" fillId="0" borderId="21" xfId="2" applyBorder="1" applyAlignment="1">
      <alignment horizontal="right" vertical="top"/>
    </xf>
    <xf numFmtId="0" fontId="13" fillId="0" borderId="21" xfId="2" applyFont="1" applyFill="1" applyBorder="1" applyAlignment="1" applyProtection="1">
      <alignment horizontal="right" vertical="top"/>
    </xf>
    <xf numFmtId="0" fontId="13" fillId="0" borderId="21" xfId="2" applyFont="1" applyFill="1" applyBorder="1" applyAlignment="1" applyProtection="1">
      <alignment horizontal="center" vertical="center"/>
    </xf>
    <xf numFmtId="0" fontId="13" fillId="0" borderId="21" xfId="2" applyFont="1" applyFill="1" applyBorder="1" applyAlignment="1" applyProtection="1">
      <alignment vertical="center"/>
    </xf>
    <xf numFmtId="0" fontId="13" fillId="0" borderId="21" xfId="2" applyFont="1" applyFill="1" applyBorder="1" applyAlignment="1" applyProtection="1">
      <alignment vertical="center" shrinkToFit="1"/>
    </xf>
    <xf numFmtId="41" fontId="14" fillId="0" borderId="0" xfId="2" applyNumberFormat="1" applyFont="1" applyFill="1" applyBorder="1" applyAlignment="1" applyProtection="1">
      <alignment horizontal="right" vertical="center" shrinkToFit="1"/>
    </xf>
    <xf numFmtId="41" fontId="14" fillId="0" borderId="0" xfId="2" applyNumberFormat="1" applyFont="1" applyFill="1" applyBorder="1" applyAlignment="1" applyProtection="1">
      <alignment vertical="center" shrinkToFit="1"/>
    </xf>
    <xf numFmtId="41" fontId="14" fillId="0" borderId="0" xfId="2" applyNumberFormat="1" applyFont="1" applyFill="1" applyBorder="1" applyAlignment="1" applyProtection="1">
      <alignment horizontal="center" vertical="center" shrinkToFit="1"/>
    </xf>
    <xf numFmtId="0" fontId="14" fillId="0" borderId="3" xfId="2" applyFont="1" applyFill="1" applyBorder="1" applyAlignment="1" applyProtection="1">
      <alignment horizontal="right" vertical="center" shrinkToFit="1"/>
    </xf>
    <xf numFmtId="0" fontId="13" fillId="0" borderId="11" xfId="2" applyFont="1" applyFill="1" applyBorder="1" applyAlignment="1" applyProtection="1">
      <alignment horizontal="center" vertical="center" shrinkToFit="1"/>
    </xf>
    <xf numFmtId="0" fontId="13" fillId="0" borderId="13" xfId="2" applyFont="1" applyFill="1" applyBorder="1" applyAlignment="1" applyProtection="1">
      <alignment horizontal="center" vertical="center" shrinkToFit="1"/>
    </xf>
    <xf numFmtId="0" fontId="13" fillId="0" borderId="12" xfId="2" applyFont="1" applyFill="1" applyBorder="1" applyAlignment="1" applyProtection="1">
      <alignment horizontal="center" vertical="center" shrinkToFit="1"/>
    </xf>
    <xf numFmtId="0" fontId="13" fillId="0" borderId="14" xfId="2" applyFont="1" applyFill="1" applyBorder="1" applyAlignment="1" applyProtection="1">
      <alignment horizontal="center" vertical="center" shrinkToFit="1"/>
    </xf>
    <xf numFmtId="0" fontId="13" fillId="0" borderId="6" xfId="2" applyFont="1" applyFill="1" applyBorder="1" applyAlignment="1" applyProtection="1">
      <alignment horizontal="center" vertical="center" shrinkToFit="1"/>
    </xf>
    <xf numFmtId="0" fontId="13" fillId="0" borderId="12" xfId="2" applyFont="1" applyFill="1" applyBorder="1" applyAlignment="1" applyProtection="1">
      <alignment horizontal="center" vertical="center" wrapText="1" shrinkToFit="1"/>
    </xf>
    <xf numFmtId="0" fontId="13" fillId="0" borderId="11" xfId="2" applyFont="1" applyFill="1" applyBorder="1" applyAlignment="1" applyProtection="1">
      <alignment horizontal="center" vertical="center" wrapText="1" shrinkToFit="1"/>
    </xf>
    <xf numFmtId="0" fontId="13" fillId="0" borderId="14" xfId="2" applyFont="1" applyFill="1" applyBorder="1" applyAlignment="1" applyProtection="1">
      <alignment horizontal="center" vertical="center" shrinkToFit="1"/>
    </xf>
    <xf numFmtId="0" fontId="13" fillId="0" borderId="12" xfId="2" applyFont="1" applyFill="1" applyBorder="1" applyAlignment="1" applyProtection="1">
      <alignment horizontal="center" vertical="center" shrinkToFit="1"/>
    </xf>
    <xf numFmtId="0" fontId="13" fillId="0" borderId="11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 shrinkToFit="1"/>
    </xf>
    <xf numFmtId="0" fontId="13" fillId="0" borderId="10" xfId="2" applyFont="1" applyFill="1" applyBorder="1" applyAlignment="1">
      <alignment horizontal="right"/>
    </xf>
    <xf numFmtId="0" fontId="13" fillId="0" borderId="0" xfId="2" applyFont="1" applyFill="1" applyBorder="1" applyAlignment="1">
      <alignment vertical="center" shrinkToFit="1"/>
    </xf>
    <xf numFmtId="0" fontId="15" fillId="0" borderId="0" xfId="2" applyFont="1" applyFill="1" applyAlignment="1" applyProtection="1">
      <alignment vertical="center"/>
    </xf>
    <xf numFmtId="0" fontId="13" fillId="0" borderId="0" xfId="2" applyFont="1" applyFill="1" applyAlignment="1">
      <alignment horizontal="right" vertical="center"/>
    </xf>
    <xf numFmtId="0" fontId="13" fillId="0" borderId="0" xfId="2" applyFont="1" applyFill="1" applyBorder="1" applyAlignment="1" applyProtection="1">
      <alignment vertical="center"/>
    </xf>
    <xf numFmtId="49" fontId="13" fillId="0" borderId="21" xfId="2" applyNumberFormat="1" applyFont="1" applyFill="1" applyBorder="1" applyAlignment="1" applyProtection="1">
      <alignment vertical="center" shrinkToFit="1"/>
    </xf>
    <xf numFmtId="177" fontId="13" fillId="0" borderId="1" xfId="2" applyNumberFormat="1" applyFont="1" applyFill="1" applyBorder="1" applyAlignment="1" applyProtection="1">
      <alignment horizontal="center" vertical="center"/>
    </xf>
    <xf numFmtId="41" fontId="13" fillId="0" borderId="0" xfId="2" applyNumberFormat="1" applyFont="1" applyFill="1" applyBorder="1" applyAlignment="1" applyProtection="1">
      <alignment horizontal="center" vertical="center" shrinkToFit="1"/>
    </xf>
    <xf numFmtId="177" fontId="13" fillId="0" borderId="0" xfId="2" applyNumberFormat="1" applyFont="1" applyFill="1" applyBorder="1" applyAlignment="1" applyProtection="1">
      <alignment horizontal="center" vertical="center"/>
    </xf>
    <xf numFmtId="41" fontId="14" fillId="0" borderId="0" xfId="2" applyNumberFormat="1" applyFont="1" applyFill="1" applyBorder="1" applyAlignment="1" applyProtection="1">
      <alignment horizontal="center" vertical="center"/>
    </xf>
    <xf numFmtId="0" fontId="13" fillId="0" borderId="10" xfId="2" applyFont="1" applyFill="1" applyBorder="1" applyAlignment="1" applyProtection="1">
      <alignment horizontal="center" vertical="center"/>
    </xf>
    <xf numFmtId="0" fontId="13" fillId="0" borderId="4" xfId="2" applyFont="1" applyFill="1" applyBorder="1" applyAlignment="1" applyProtection="1">
      <alignment horizontal="center" vertical="center"/>
    </xf>
    <xf numFmtId="0" fontId="13" fillId="0" borderId="14" xfId="2" applyFont="1" applyFill="1" applyBorder="1" applyAlignment="1" applyProtection="1">
      <alignment horizontal="center" vertical="center"/>
    </xf>
    <xf numFmtId="0" fontId="13" fillId="0" borderId="13" xfId="2" applyFont="1" applyFill="1" applyBorder="1" applyAlignment="1" applyProtection="1">
      <alignment horizontal="center" vertical="center"/>
    </xf>
    <xf numFmtId="0" fontId="13" fillId="0" borderId="12" xfId="2" applyFont="1" applyFill="1" applyBorder="1" applyAlignment="1" applyProtection="1">
      <alignment horizontal="center" vertical="center"/>
    </xf>
    <xf numFmtId="0" fontId="13" fillId="0" borderId="11" xfId="2" applyFont="1" applyFill="1" applyBorder="1" applyAlignment="1" applyProtection="1">
      <alignment horizontal="center" vertical="center"/>
    </xf>
    <xf numFmtId="0" fontId="13" fillId="0" borderId="18" xfId="2" applyFont="1" applyFill="1" applyBorder="1" applyAlignment="1" applyProtection="1">
      <alignment horizontal="center" vertical="center"/>
    </xf>
    <xf numFmtId="0" fontId="13" fillId="0" borderId="7" xfId="2" applyFont="1" applyFill="1" applyBorder="1" applyAlignment="1" applyProtection="1">
      <alignment horizontal="center" vertical="center"/>
    </xf>
    <xf numFmtId="0" fontId="13" fillId="0" borderId="14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1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>
      <alignment horizontal="right" vertical="center"/>
    </xf>
    <xf numFmtId="0" fontId="13" fillId="0" borderId="10" xfId="2" applyFont="1" applyFill="1" applyBorder="1" applyAlignment="1">
      <alignment horizontal="right" vertical="center"/>
    </xf>
    <xf numFmtId="0" fontId="2" fillId="0" borderId="18" xfId="2" applyFont="1" applyFill="1" applyBorder="1" applyAlignment="1">
      <alignment horizontal="right" vertical="top"/>
    </xf>
    <xf numFmtId="0" fontId="13" fillId="0" borderId="18" xfId="2" applyFont="1" applyFill="1" applyBorder="1" applyAlignment="1">
      <alignment vertical="center"/>
    </xf>
    <xf numFmtId="49" fontId="2" fillId="0" borderId="3" xfId="2" applyNumberFormat="1" applyFont="1" applyFill="1" applyBorder="1" applyAlignment="1" applyProtection="1">
      <alignment horizontal="right" vertical="center" justifyLastLine="1"/>
    </xf>
    <xf numFmtId="0" fontId="2" fillId="0" borderId="3" xfId="2" applyFont="1" applyFill="1" applyBorder="1" applyAlignment="1" applyProtection="1">
      <alignment horizontal="right" vertical="center" justifyLastLine="1"/>
    </xf>
    <xf numFmtId="0" fontId="2" fillId="0" borderId="4" xfId="2" applyFont="1" applyFill="1" applyBorder="1" applyAlignment="1">
      <alignment horizontal="center" vertical="center" textRotation="255"/>
    </xf>
    <xf numFmtId="0" fontId="2" fillId="0" borderId="5" xfId="2" applyFont="1" applyFill="1" applyBorder="1" applyAlignment="1">
      <alignment horizontal="center" vertical="center" textRotation="255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center" vertical="center" textRotation="255"/>
    </xf>
    <xf numFmtId="0" fontId="2" fillId="0" borderId="8" xfId="2" applyFont="1" applyFill="1" applyBorder="1" applyAlignment="1" applyProtection="1">
      <alignment horizontal="center" vertical="center" textRotation="255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2" fillId="0" borderId="0" xfId="2" applyFont="1" applyFill="1" applyAlignment="1" applyProtection="1">
      <alignment horizontal="right" vertical="top"/>
    </xf>
    <xf numFmtId="0" fontId="2" fillId="0" borderId="0" xfId="2" applyFont="1" applyFill="1" applyAlignment="1" applyProtection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178" fontId="7" fillId="0" borderId="10" xfId="2" applyNumberFormat="1" applyFont="1" applyFill="1" applyBorder="1" applyAlignment="1" applyProtection="1">
      <alignment vertical="center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41" fontId="7" fillId="0" borderId="0" xfId="2" applyNumberFormat="1" applyFont="1" applyFill="1" applyAlignment="1" applyProtection="1">
      <alignment vertical="center"/>
    </xf>
    <xf numFmtId="0" fontId="2" fillId="0" borderId="10" xfId="2" applyFont="1" applyFill="1" applyBorder="1" applyAlignment="1" applyProtection="1">
      <alignment horizontal="center" vertical="center" textRotation="255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 textRotation="255"/>
    </xf>
    <xf numFmtId="0" fontId="2" fillId="0" borderId="14" xfId="2" applyFont="1" applyFill="1" applyBorder="1" applyAlignment="1" applyProtection="1">
      <alignment horizontal="center" vertical="center"/>
    </xf>
    <xf numFmtId="0" fontId="2" fillId="0" borderId="18" xfId="2" applyFont="1" applyFill="1" applyBorder="1" applyAlignment="1" applyProtection="1">
      <alignment horizontal="center" vertical="center" textRotation="255"/>
    </xf>
    <xf numFmtId="41" fontId="7" fillId="0" borderId="4" xfId="2" applyNumberFormat="1" applyFont="1" applyFill="1" applyBorder="1" applyAlignment="1" applyProtection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41" fontId="7" fillId="0" borderId="12" xfId="2" applyNumberFormat="1" applyFont="1" applyFill="1" applyBorder="1" applyAlignment="1" applyProtection="1">
      <alignment vertical="center"/>
    </xf>
    <xf numFmtId="41" fontId="7" fillId="0" borderId="11" xfId="2" applyNumberFormat="1" applyFont="1" applyFill="1" applyBorder="1" applyAlignment="1" applyProtection="1">
      <alignment vertical="center"/>
    </xf>
    <xf numFmtId="0" fontId="2" fillId="0" borderId="14" xfId="2" applyFont="1" applyFill="1" applyBorder="1" applyAlignment="1" applyProtection="1">
      <alignment horizontal="center" vertical="center" wrapText="1"/>
    </xf>
    <xf numFmtId="0" fontId="16" fillId="0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right" vertical="center"/>
    </xf>
    <xf numFmtId="0" fontId="2" fillId="0" borderId="9" xfId="2" applyFont="1" applyFill="1" applyBorder="1" applyAlignment="1" applyProtection="1">
      <alignment horizontal="center" vertical="center" textRotation="255"/>
    </xf>
    <xf numFmtId="0" fontId="7" fillId="0" borderId="0" xfId="4" applyFont="1" applyFill="1">
      <alignment vertical="center"/>
    </xf>
    <xf numFmtId="0" fontId="7" fillId="0" borderId="22" xfId="4" applyFont="1" applyFill="1" applyBorder="1" applyAlignment="1">
      <alignment horizontal="right" vertical="center"/>
    </xf>
    <xf numFmtId="41" fontId="13" fillId="0" borderId="0" xfId="4" applyNumberFormat="1" applyFont="1" applyFill="1">
      <alignment vertical="center"/>
    </xf>
    <xf numFmtId="41" fontId="13" fillId="0" borderId="23" xfId="5" applyNumberFormat="1" applyFont="1" applyFill="1" applyBorder="1" applyAlignment="1" applyProtection="1">
      <alignment vertical="center"/>
    </xf>
    <xf numFmtId="41" fontId="13" fillId="0" borderId="24" xfId="4" applyNumberFormat="1" applyFont="1" applyFill="1" applyBorder="1" applyAlignment="1" applyProtection="1">
      <alignment vertical="center"/>
    </xf>
    <xf numFmtId="0" fontId="17" fillId="0" borderId="25" xfId="4" applyFont="1" applyFill="1" applyBorder="1" applyAlignment="1" applyProtection="1">
      <alignment horizontal="center" vertical="center"/>
    </xf>
    <xf numFmtId="0" fontId="7" fillId="0" borderId="25" xfId="4" applyFont="1" applyFill="1" applyBorder="1" applyAlignment="1" applyProtection="1">
      <alignment horizontal="center" vertical="center"/>
    </xf>
    <xf numFmtId="41" fontId="13" fillId="0" borderId="0" xfId="5" applyNumberFormat="1" applyFont="1" applyFill="1" applyBorder="1" applyAlignment="1" applyProtection="1">
      <alignment vertical="center"/>
    </xf>
    <xf numFmtId="41" fontId="13" fillId="0" borderId="0" xfId="4" applyNumberFormat="1" applyFont="1" applyFill="1" applyBorder="1" applyAlignment="1" applyProtection="1">
      <alignment vertical="center"/>
    </xf>
    <xf numFmtId="41" fontId="13" fillId="0" borderId="0" xfId="6" applyNumberFormat="1" applyFont="1" applyFill="1" applyBorder="1" applyAlignment="1" applyProtection="1">
      <alignment vertical="center"/>
    </xf>
    <xf numFmtId="41" fontId="13" fillId="0" borderId="0" xfId="7" applyNumberFormat="1" applyFont="1" applyFill="1" applyBorder="1" applyAlignment="1" applyProtection="1">
      <alignment vertical="center"/>
    </xf>
    <xf numFmtId="41" fontId="13" fillId="0" borderId="0" xfId="8" applyNumberFormat="1" applyFont="1" applyFill="1" applyBorder="1" applyAlignment="1" applyProtection="1">
      <alignment vertical="center"/>
    </xf>
    <xf numFmtId="41" fontId="13" fillId="0" borderId="0" xfId="9" applyNumberFormat="1" applyFont="1" applyFill="1" applyBorder="1" applyAlignment="1" applyProtection="1">
      <alignment vertical="center"/>
    </xf>
    <xf numFmtId="41" fontId="13" fillId="0" borderId="0" xfId="10" applyNumberFormat="1" applyFont="1" applyFill="1" applyBorder="1" applyAlignment="1" applyProtection="1">
      <alignment vertical="center"/>
    </xf>
    <xf numFmtId="179" fontId="13" fillId="0" borderId="0" xfId="11" applyNumberFormat="1" applyFont="1" applyFill="1" applyBorder="1" applyAlignment="1" applyProtection="1">
      <alignment vertical="center"/>
    </xf>
    <xf numFmtId="0" fontId="17" fillId="0" borderId="26" xfId="4" applyFont="1" applyFill="1" applyBorder="1" applyAlignment="1" applyProtection="1">
      <alignment horizontal="center" vertical="center"/>
    </xf>
    <xf numFmtId="0" fontId="17" fillId="0" borderId="27" xfId="4" applyFont="1" applyFill="1" applyBorder="1" applyAlignment="1" applyProtection="1">
      <alignment horizontal="center" vertical="center"/>
    </xf>
    <xf numFmtId="0" fontId="14" fillId="0" borderId="27" xfId="4" applyFont="1" applyFill="1" applyBorder="1" applyAlignment="1" applyProtection="1">
      <alignment horizontal="center" vertical="center" wrapText="1"/>
    </xf>
    <xf numFmtId="0" fontId="17" fillId="0" borderId="27" xfId="4" applyFont="1" applyFill="1" applyBorder="1" applyAlignment="1" applyProtection="1">
      <alignment horizontal="center" vertical="center" wrapText="1"/>
    </xf>
    <xf numFmtId="0" fontId="7" fillId="0" borderId="27" xfId="4" applyFont="1" applyFill="1" applyBorder="1" applyAlignment="1" applyProtection="1">
      <alignment horizontal="center" vertical="center"/>
    </xf>
    <xf numFmtId="0" fontId="7" fillId="0" borderId="28" xfId="4" applyFont="1" applyFill="1" applyBorder="1" applyAlignment="1" applyProtection="1">
      <alignment horizontal="center" vertical="center"/>
    </xf>
    <xf numFmtId="0" fontId="18" fillId="0" borderId="0" xfId="4" applyFont="1" applyFill="1">
      <alignment vertical="center"/>
    </xf>
    <xf numFmtId="0" fontId="7" fillId="0" borderId="0" xfId="8" applyFont="1" applyFill="1">
      <alignment vertical="center"/>
    </xf>
    <xf numFmtId="0" fontId="7" fillId="0" borderId="0" xfId="8" applyFont="1" applyFill="1" applyBorder="1">
      <alignment vertical="center"/>
    </xf>
    <xf numFmtId="41" fontId="13" fillId="0" borderId="0" xfId="8" applyNumberFormat="1" applyFont="1" applyFill="1" applyBorder="1" applyAlignment="1" applyProtection="1">
      <alignment horizontal="right" vertical="center"/>
    </xf>
    <xf numFmtId="41" fontId="13" fillId="0" borderId="0" xfId="8" applyNumberFormat="1" applyFont="1" applyFill="1" applyBorder="1" applyAlignment="1">
      <alignment horizontal="right" vertical="center"/>
    </xf>
    <xf numFmtId="0" fontId="17" fillId="0" borderId="0" xfId="8" applyFont="1" applyFill="1" applyBorder="1" applyAlignment="1" applyProtection="1">
      <alignment horizontal="distributed" vertical="center" justifyLastLine="1"/>
    </xf>
    <xf numFmtId="0" fontId="7" fillId="0" borderId="0" xfId="8" applyFont="1" applyFill="1" applyBorder="1" applyAlignment="1" applyProtection="1">
      <alignment horizontal="center" vertical="center"/>
    </xf>
    <xf numFmtId="41" fontId="13" fillId="0" borderId="0" xfId="8" applyNumberFormat="1" applyFont="1" applyFill="1" applyBorder="1">
      <alignment vertical="center"/>
    </xf>
    <xf numFmtId="0" fontId="17" fillId="0" borderId="0" xfId="8" applyFont="1" applyFill="1" applyBorder="1" applyAlignment="1" applyProtection="1">
      <alignment horizontal="center" vertical="center"/>
    </xf>
    <xf numFmtId="0" fontId="14" fillId="0" borderId="0" xfId="8" applyFont="1" applyFill="1" applyBorder="1" applyAlignment="1" applyProtection="1">
      <alignment horizontal="center" vertical="center" wrapText="1"/>
    </xf>
    <xf numFmtId="0" fontId="17" fillId="0" borderId="0" xfId="8" applyFont="1" applyFill="1" applyBorder="1" applyAlignment="1" applyProtection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center"/>
    </xf>
    <xf numFmtId="0" fontId="18" fillId="0" borderId="0" xfId="8" applyFont="1" applyFill="1" applyBorder="1">
      <alignment vertical="center"/>
    </xf>
    <xf numFmtId="0" fontId="7" fillId="0" borderId="22" xfId="8" applyFont="1" applyFill="1" applyBorder="1" applyAlignment="1">
      <alignment horizontal="right" vertical="center"/>
    </xf>
    <xf numFmtId="41" fontId="13" fillId="0" borderId="23" xfId="8" applyNumberFormat="1" applyFont="1" applyFill="1" applyBorder="1" applyAlignment="1" applyProtection="1">
      <alignment vertical="center"/>
    </xf>
    <xf numFmtId="0" fontId="17" fillId="0" borderId="25" xfId="8" applyFont="1" applyFill="1" applyBorder="1" applyAlignment="1" applyProtection="1">
      <alignment horizontal="center" vertical="center"/>
    </xf>
    <xf numFmtId="0" fontId="7" fillId="0" borderId="25" xfId="8" applyFont="1" applyFill="1" applyBorder="1" applyAlignment="1" applyProtection="1">
      <alignment horizontal="center" vertical="center"/>
    </xf>
    <xf numFmtId="0" fontId="17" fillId="0" borderId="26" xfId="8" applyFont="1" applyFill="1" applyBorder="1" applyAlignment="1" applyProtection="1">
      <alignment horizontal="center" vertical="center"/>
    </xf>
    <xf numFmtId="0" fontId="17" fillId="0" borderId="27" xfId="8" applyFont="1" applyFill="1" applyBorder="1" applyAlignment="1" applyProtection="1">
      <alignment horizontal="center" vertical="center"/>
    </xf>
    <xf numFmtId="0" fontId="14" fillId="0" borderId="27" xfId="8" applyFont="1" applyFill="1" applyBorder="1" applyAlignment="1" applyProtection="1">
      <alignment horizontal="center" vertical="center" wrapText="1"/>
    </xf>
    <xf numFmtId="0" fontId="17" fillId="0" borderId="27" xfId="8" applyFont="1" applyFill="1" applyBorder="1" applyAlignment="1" applyProtection="1">
      <alignment horizontal="center" vertical="center" wrapText="1"/>
    </xf>
    <xf numFmtId="0" fontId="7" fillId="0" borderId="27" xfId="8" applyFont="1" applyFill="1" applyBorder="1" applyAlignment="1" applyProtection="1">
      <alignment horizontal="center" vertical="center"/>
    </xf>
    <xf numFmtId="0" fontId="7" fillId="0" borderId="28" xfId="8" applyFont="1" applyFill="1" applyBorder="1" applyAlignment="1" applyProtection="1">
      <alignment horizontal="center" vertical="center"/>
    </xf>
    <xf numFmtId="0" fontId="18" fillId="0" borderId="0" xfId="8" applyFont="1" applyFill="1">
      <alignment vertical="center"/>
    </xf>
    <xf numFmtId="41" fontId="17" fillId="0" borderId="0" xfId="8" applyNumberFormat="1" applyFont="1" applyFill="1" applyBorder="1" applyAlignment="1" applyProtection="1">
      <alignment vertical="center"/>
    </xf>
    <xf numFmtId="41" fontId="17" fillId="0" borderId="0" xfId="8" applyNumberFormat="1" applyFont="1" applyFill="1" applyBorder="1" applyAlignment="1" applyProtection="1">
      <alignment horizontal="right" vertical="center"/>
    </xf>
    <xf numFmtId="41" fontId="17" fillId="0" borderId="22" xfId="8" applyNumberFormat="1" applyFont="1" applyFill="1" applyBorder="1" applyAlignment="1" applyProtection="1">
      <alignment horizontal="right" vertical="center"/>
    </xf>
    <xf numFmtId="0" fontId="7" fillId="0" borderId="0" xfId="8" applyFont="1" applyFill="1" applyBorder="1" applyAlignment="1" applyProtection="1">
      <alignment vertical="center"/>
    </xf>
    <xf numFmtId="180" fontId="7" fillId="0" borderId="23" xfId="8" applyNumberFormat="1" applyFont="1" applyFill="1" applyBorder="1" applyAlignment="1">
      <alignment horizontal="right" vertical="center"/>
    </xf>
    <xf numFmtId="180" fontId="7" fillId="0" borderId="24" xfId="8" applyNumberFormat="1" applyFont="1" applyFill="1" applyBorder="1" applyAlignment="1">
      <alignment horizontal="right" vertical="center"/>
    </xf>
    <xf numFmtId="0" fontId="7" fillId="0" borderId="25" xfId="12" applyFont="1" applyFill="1" applyBorder="1" applyAlignment="1">
      <alignment horizontal="center" vertical="center" shrinkToFit="1"/>
    </xf>
    <xf numFmtId="0" fontId="7" fillId="0" borderId="26" xfId="12" applyFont="1" applyFill="1" applyBorder="1" applyAlignment="1">
      <alignment horizontal="center" vertical="center" shrinkToFit="1"/>
    </xf>
    <xf numFmtId="0" fontId="7" fillId="0" borderId="29" xfId="8" applyFont="1" applyFill="1" applyBorder="1" applyAlignment="1">
      <alignment horizontal="center" vertical="center"/>
    </xf>
    <xf numFmtId="176" fontId="20" fillId="0" borderId="0" xfId="8" applyNumberFormat="1" applyFont="1" applyFill="1" applyBorder="1" applyAlignment="1">
      <alignment horizontal="right" vertical="center"/>
    </xf>
    <xf numFmtId="176" fontId="7" fillId="0" borderId="0" xfId="12" applyNumberFormat="1" applyFont="1" applyFill="1" applyBorder="1" applyAlignment="1">
      <alignment horizontal="right" vertical="center"/>
    </xf>
    <xf numFmtId="176" fontId="7" fillId="0" borderId="30" xfId="12" applyNumberFormat="1" applyFont="1" applyFill="1" applyBorder="1" applyAlignment="1">
      <alignment horizontal="right" vertical="center"/>
    </xf>
    <xf numFmtId="0" fontId="7" fillId="0" borderId="31" xfId="8" applyFont="1" applyFill="1" applyBorder="1" applyAlignment="1">
      <alignment horizontal="center" vertical="center"/>
    </xf>
    <xf numFmtId="176" fontId="20" fillId="0" borderId="22" xfId="8" applyNumberFormat="1" applyFont="1" applyFill="1" applyBorder="1" applyAlignment="1">
      <alignment horizontal="right" vertical="center"/>
    </xf>
    <xf numFmtId="176" fontId="7" fillId="0" borderId="22" xfId="12" applyNumberFormat="1" applyFont="1" applyFill="1" applyBorder="1" applyAlignment="1">
      <alignment horizontal="right" vertical="center"/>
    </xf>
    <xf numFmtId="176" fontId="7" fillId="0" borderId="32" xfId="12" applyNumberFormat="1" applyFont="1" applyFill="1" applyBorder="1" applyAlignment="1">
      <alignment horizontal="right" vertical="center"/>
    </xf>
    <xf numFmtId="0" fontId="7" fillId="0" borderId="33" xfId="8" applyFont="1" applyFill="1" applyBorder="1" applyAlignment="1">
      <alignment horizontal="center" vertical="center"/>
    </xf>
    <xf numFmtId="0" fontId="20" fillId="0" borderId="26" xfId="8" applyFont="1" applyFill="1" applyBorder="1" applyAlignment="1">
      <alignment horizontal="center" vertical="center"/>
    </xf>
    <xf numFmtId="0" fontId="20" fillId="0" borderId="25" xfId="8" applyFont="1" applyFill="1" applyBorder="1" applyAlignment="1">
      <alignment horizontal="center" vertical="center" shrinkToFit="1"/>
    </xf>
    <xf numFmtId="0" fontId="13" fillId="0" borderId="27" xfId="8" applyFont="1" applyFill="1" applyBorder="1" applyAlignment="1">
      <alignment horizontal="center" vertical="center" shrinkToFit="1"/>
    </xf>
    <xf numFmtId="0" fontId="17" fillId="0" borderId="27" xfId="8" applyFont="1" applyFill="1" applyBorder="1" applyAlignment="1">
      <alignment horizontal="center" vertical="center" shrinkToFit="1"/>
    </xf>
    <xf numFmtId="0" fontId="7" fillId="0" borderId="27" xfId="8" applyFont="1" applyFill="1" applyBorder="1" applyAlignment="1">
      <alignment horizontal="center" vertical="center"/>
    </xf>
    <xf numFmtId="0" fontId="7" fillId="0" borderId="25" xfId="8" applyFont="1" applyFill="1" applyBorder="1" applyAlignment="1">
      <alignment horizontal="center" vertical="center"/>
    </xf>
    <xf numFmtId="0" fontId="18" fillId="0" borderId="0" xfId="8" applyFont="1" applyFill="1" applyAlignment="1">
      <alignment horizontal="left"/>
    </xf>
    <xf numFmtId="37" fontId="17" fillId="0" borderId="18" xfId="8" applyNumberFormat="1" applyFont="1" applyFill="1" applyBorder="1" applyAlignment="1" applyProtection="1">
      <alignment horizontal="right" vertical="center"/>
    </xf>
    <xf numFmtId="179" fontId="7" fillId="0" borderId="10" xfId="8" applyNumberFormat="1" applyFont="1" applyFill="1" applyBorder="1" applyAlignment="1">
      <alignment vertical="center"/>
    </xf>
    <xf numFmtId="179" fontId="7" fillId="0" borderId="10" xfId="8" applyNumberFormat="1" applyFont="1" applyFill="1" applyBorder="1" applyAlignment="1" applyProtection="1">
      <alignment vertical="center"/>
    </xf>
    <xf numFmtId="179" fontId="7" fillId="0" borderId="23" xfId="8" applyNumberFormat="1" applyFont="1" applyFill="1" applyBorder="1" applyAlignment="1">
      <alignment vertical="center"/>
    </xf>
    <xf numFmtId="179" fontId="7" fillId="0" borderId="34" xfId="8" applyNumberFormat="1" applyFont="1" applyFill="1" applyBorder="1" applyAlignment="1" applyProtection="1">
      <alignment vertical="center"/>
    </xf>
    <xf numFmtId="0" fontId="7" fillId="0" borderId="4" xfId="8" applyFont="1" applyFill="1" applyBorder="1" applyAlignment="1" applyProtection="1">
      <alignment horizontal="center" vertical="center"/>
    </xf>
    <xf numFmtId="0" fontId="7" fillId="0" borderId="6" xfId="8" applyFont="1" applyFill="1" applyBorder="1" applyAlignment="1" applyProtection="1">
      <alignment horizontal="center" vertical="center"/>
    </xf>
    <xf numFmtId="0" fontId="7" fillId="0" borderId="35" xfId="8" applyFont="1" applyFill="1" applyBorder="1" applyAlignment="1" applyProtection="1">
      <alignment horizontal="center" vertical="center"/>
    </xf>
    <xf numFmtId="0" fontId="7" fillId="0" borderId="29" xfId="8" applyFont="1" applyFill="1" applyBorder="1" applyAlignment="1" applyProtection="1">
      <alignment horizontal="center" vertical="center"/>
    </xf>
    <xf numFmtId="179" fontId="7" fillId="0" borderId="0" xfId="8" applyNumberFormat="1" applyFont="1" applyFill="1" applyAlignment="1">
      <alignment vertical="center"/>
    </xf>
    <xf numFmtId="179" fontId="7" fillId="0" borderId="0" xfId="8" applyNumberFormat="1" applyFont="1" applyFill="1" applyAlignment="1" applyProtection="1">
      <alignment vertical="center"/>
    </xf>
    <xf numFmtId="179" fontId="7" fillId="0" borderId="0" xfId="8" applyNumberFormat="1" applyFont="1" applyFill="1" applyBorder="1" applyAlignment="1" applyProtection="1">
      <alignment vertical="center"/>
    </xf>
    <xf numFmtId="179" fontId="7" fillId="0" borderId="19" xfId="8" applyNumberFormat="1" applyFont="1" applyFill="1" applyBorder="1" applyAlignment="1" applyProtection="1">
      <alignment vertical="center"/>
    </xf>
    <xf numFmtId="0" fontId="7" fillId="0" borderId="19" xfId="8" applyFont="1" applyFill="1" applyBorder="1" applyAlignment="1" applyProtection="1">
      <alignment horizontal="center" vertical="center"/>
    </xf>
    <xf numFmtId="0" fontId="7" fillId="0" borderId="3" xfId="8" applyFont="1" applyFill="1" applyBorder="1" applyAlignment="1" applyProtection="1">
      <alignment horizontal="center" vertical="center"/>
    </xf>
    <xf numFmtId="0" fontId="7" fillId="0" borderId="30" xfId="8" applyFont="1" applyFill="1" applyBorder="1" applyAlignment="1" applyProtection="1">
      <alignment horizontal="center" vertical="center"/>
    </xf>
    <xf numFmtId="0" fontId="7" fillId="0" borderId="31" xfId="8" applyFont="1" applyFill="1" applyBorder="1" applyAlignment="1" applyProtection="1">
      <alignment horizontal="center" vertical="center"/>
    </xf>
    <xf numFmtId="0" fontId="7" fillId="0" borderId="7" xfId="8" applyFont="1" applyFill="1" applyBorder="1" applyAlignment="1" applyProtection="1">
      <alignment horizontal="center" vertical="center"/>
    </xf>
    <xf numFmtId="0" fontId="7" fillId="0" borderId="9" xfId="8" applyFont="1" applyFill="1" applyBorder="1" applyAlignment="1" applyProtection="1">
      <alignment horizontal="center" vertical="center"/>
    </xf>
    <xf numFmtId="0" fontId="7" fillId="0" borderId="36" xfId="8" applyFont="1" applyFill="1" applyBorder="1" applyAlignment="1" applyProtection="1">
      <alignment horizontal="center" vertical="center"/>
    </xf>
    <xf numFmtId="0" fontId="7" fillId="0" borderId="33" xfId="8" applyFont="1" applyFill="1" applyBorder="1" applyAlignment="1" applyProtection="1">
      <alignment horizontal="center" vertical="center"/>
    </xf>
    <xf numFmtId="0" fontId="7" fillId="0" borderId="37" xfId="8" applyFont="1" applyFill="1" applyBorder="1" applyAlignment="1">
      <alignment horizontal="center" vertical="center"/>
    </xf>
    <xf numFmtId="0" fontId="7" fillId="0" borderId="38" xfId="8" applyFont="1" applyFill="1" applyBorder="1" applyAlignment="1" applyProtection="1">
      <alignment horizontal="center" vertical="center"/>
    </xf>
    <xf numFmtId="0" fontId="7" fillId="0" borderId="39" xfId="8" applyFont="1" applyFill="1" applyBorder="1" applyAlignment="1">
      <alignment horizontal="center" vertical="center"/>
    </xf>
    <xf numFmtId="0" fontId="7" fillId="0" borderId="14" xfId="8" applyFont="1" applyFill="1" applyBorder="1" applyAlignment="1" applyProtection="1">
      <alignment horizontal="center" vertical="center"/>
    </xf>
    <xf numFmtId="0" fontId="7" fillId="0" borderId="11" xfId="8" applyFont="1" applyFill="1" applyBorder="1" applyAlignment="1" applyProtection="1">
      <alignment horizontal="center" vertical="center"/>
    </xf>
    <xf numFmtId="0" fontId="7" fillId="0" borderId="40" xfId="8" applyFont="1" applyFill="1" applyBorder="1" applyAlignment="1" applyProtection="1">
      <alignment horizontal="center" vertical="center" wrapText="1"/>
    </xf>
    <xf numFmtId="0" fontId="7" fillId="0" borderId="41" xfId="8" applyFont="1" applyFill="1" applyBorder="1" applyAlignment="1" applyProtection="1">
      <alignment horizontal="center" vertical="center" wrapText="1"/>
    </xf>
    <xf numFmtId="0" fontId="7" fillId="0" borderId="42" xfId="8" applyFont="1" applyFill="1" applyBorder="1" applyAlignment="1" applyProtection="1">
      <alignment horizontal="center" vertical="center" wrapText="1"/>
    </xf>
    <xf numFmtId="0" fontId="7" fillId="0" borderId="25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>
      <alignment vertical="center"/>
    </xf>
    <xf numFmtId="0" fontId="18" fillId="0" borderId="0" xfId="8" applyFont="1" applyFill="1" applyAlignment="1" applyProtection="1">
      <alignment vertical="center"/>
    </xf>
  </cellXfs>
  <cellStyles count="13">
    <cellStyle name="桁区切り 2" xfId="3"/>
    <cellStyle name="標準" xfId="0" builtinId="0"/>
    <cellStyle name="標準 2" xfId="1"/>
    <cellStyle name="標準 2 2" xfId="8"/>
    <cellStyle name="標準 2 3" xfId="7"/>
    <cellStyle name="標準 2 4" xfId="9"/>
    <cellStyle name="標準 2 5" xfId="6"/>
    <cellStyle name="標準 2 6" xfId="5"/>
    <cellStyle name="標準 3" xfId="2"/>
    <cellStyle name="標準 4" xfId="4"/>
    <cellStyle name="標準 5 2" xfId="10"/>
    <cellStyle name="標準 5 3" xfId="11"/>
    <cellStyle name="標準_Sheet1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zoomScaleSheetLayoutView="100" workbookViewId="0"/>
  </sheetViews>
  <sheetFormatPr defaultColWidth="12.140625" defaultRowHeight="14.25" x14ac:dyDescent="0.15"/>
  <cols>
    <col min="1" max="1" width="12.28515625" style="2" customWidth="1"/>
    <col min="2" max="5" width="16.7109375" style="1" customWidth="1"/>
    <col min="6" max="16384" width="12.140625" style="1"/>
  </cols>
  <sheetData>
    <row r="1" spans="1:5" x14ac:dyDescent="0.15">
      <c r="A1" s="29" t="s">
        <v>221</v>
      </c>
      <c r="D1" s="28" t="s">
        <v>28</v>
      </c>
      <c r="E1" s="28"/>
    </row>
    <row r="2" spans="1:5" ht="27" customHeight="1" x14ac:dyDescent="0.15">
      <c r="A2" s="27" t="s">
        <v>21</v>
      </c>
      <c r="B2" s="25" t="s">
        <v>27</v>
      </c>
      <c r="C2" s="26" t="s">
        <v>26</v>
      </c>
      <c r="D2" s="25" t="s">
        <v>25</v>
      </c>
      <c r="E2" s="24" t="s">
        <v>24</v>
      </c>
    </row>
    <row r="3" spans="1:5" ht="18" customHeight="1" x14ac:dyDescent="0.15">
      <c r="A3" s="9" t="s">
        <v>16</v>
      </c>
      <c r="B3" s="7">
        <v>11</v>
      </c>
      <c r="C3" s="7">
        <v>3</v>
      </c>
      <c r="D3" s="7">
        <v>5</v>
      </c>
      <c r="E3" s="7">
        <v>3</v>
      </c>
    </row>
    <row r="4" spans="1:5" ht="18" customHeight="1" x14ac:dyDescent="0.15">
      <c r="A4" s="9" t="s">
        <v>15</v>
      </c>
      <c r="B4" s="7">
        <v>11</v>
      </c>
      <c r="C4" s="7">
        <v>3</v>
      </c>
      <c r="D4" s="7">
        <v>5</v>
      </c>
      <c r="E4" s="7">
        <v>3</v>
      </c>
    </row>
    <row r="5" spans="1:5" ht="18" customHeight="1" x14ac:dyDescent="0.15">
      <c r="A5" s="9" t="s">
        <v>14</v>
      </c>
      <c r="B5" s="7">
        <v>11</v>
      </c>
      <c r="C5" s="7">
        <v>3</v>
      </c>
      <c r="D5" s="7">
        <v>5</v>
      </c>
      <c r="E5" s="7">
        <v>3</v>
      </c>
    </row>
    <row r="6" spans="1:5" ht="18" customHeight="1" x14ac:dyDescent="0.15">
      <c r="A6" s="9" t="s">
        <v>13</v>
      </c>
      <c r="B6" s="7">
        <v>11</v>
      </c>
      <c r="C6" s="7">
        <v>3</v>
      </c>
      <c r="D6" s="7">
        <v>5</v>
      </c>
      <c r="E6" s="7">
        <v>3</v>
      </c>
    </row>
    <row r="7" spans="1:5" ht="18" customHeight="1" x14ac:dyDescent="0.15">
      <c r="A7" s="9" t="s">
        <v>12</v>
      </c>
      <c r="B7" s="7">
        <v>11</v>
      </c>
      <c r="C7" s="7">
        <v>3</v>
      </c>
      <c r="D7" s="7">
        <v>5</v>
      </c>
      <c r="E7" s="7">
        <v>3</v>
      </c>
    </row>
    <row r="8" spans="1:5" ht="18" customHeight="1" x14ac:dyDescent="0.15">
      <c r="A8" s="9" t="s">
        <v>11</v>
      </c>
      <c r="B8" s="7">
        <v>11</v>
      </c>
      <c r="C8" s="7">
        <v>3</v>
      </c>
      <c r="D8" s="7">
        <v>5</v>
      </c>
      <c r="E8" s="7">
        <v>3</v>
      </c>
    </row>
    <row r="9" spans="1:5" ht="18" customHeight="1" x14ac:dyDescent="0.15">
      <c r="A9" s="9" t="s">
        <v>10</v>
      </c>
      <c r="B9" s="7">
        <v>11</v>
      </c>
      <c r="C9" s="7">
        <v>3</v>
      </c>
      <c r="D9" s="7">
        <v>5</v>
      </c>
      <c r="E9" s="7">
        <v>3</v>
      </c>
    </row>
    <row r="10" spans="1:5" ht="18" customHeight="1" x14ac:dyDescent="0.15">
      <c r="A10" s="9" t="s">
        <v>9</v>
      </c>
      <c r="B10" s="7">
        <v>11</v>
      </c>
      <c r="C10" s="7">
        <v>3</v>
      </c>
      <c r="D10" s="7">
        <v>5</v>
      </c>
      <c r="E10" s="7">
        <v>3</v>
      </c>
    </row>
    <row r="11" spans="1:5" ht="18" customHeight="1" x14ac:dyDescent="0.15">
      <c r="A11" s="9" t="s">
        <v>8</v>
      </c>
      <c r="B11" s="7">
        <v>11</v>
      </c>
      <c r="C11" s="7">
        <v>3</v>
      </c>
      <c r="D11" s="7">
        <v>5</v>
      </c>
      <c r="E11" s="7">
        <v>3</v>
      </c>
    </row>
    <row r="12" spans="1:5" ht="18" customHeight="1" x14ac:dyDescent="0.15">
      <c r="A12" s="9" t="s">
        <v>7</v>
      </c>
      <c r="B12" s="11">
        <v>11</v>
      </c>
      <c r="C12" s="11">
        <v>3</v>
      </c>
      <c r="D12" s="11">
        <v>5</v>
      </c>
      <c r="E12" s="11">
        <v>3</v>
      </c>
    </row>
    <row r="13" spans="1:5" ht="18" customHeight="1" x14ac:dyDescent="0.15">
      <c r="A13" s="9" t="s">
        <v>6</v>
      </c>
      <c r="B13" s="10">
        <v>11</v>
      </c>
      <c r="C13" s="7">
        <v>3</v>
      </c>
      <c r="D13" s="7">
        <v>5</v>
      </c>
      <c r="E13" s="7">
        <v>3</v>
      </c>
    </row>
    <row r="14" spans="1:5" ht="18" customHeight="1" x14ac:dyDescent="0.15">
      <c r="A14" s="9" t="s">
        <v>5</v>
      </c>
      <c r="B14" s="10">
        <v>11</v>
      </c>
      <c r="C14" s="7">
        <v>3</v>
      </c>
      <c r="D14" s="7">
        <v>5</v>
      </c>
      <c r="E14" s="7">
        <v>3</v>
      </c>
    </row>
    <row r="15" spans="1:5" ht="18" customHeight="1" x14ac:dyDescent="0.15">
      <c r="A15" s="9" t="s">
        <v>4</v>
      </c>
      <c r="B15" s="10">
        <v>11</v>
      </c>
      <c r="C15" s="7">
        <v>3</v>
      </c>
      <c r="D15" s="7">
        <v>5</v>
      </c>
      <c r="E15" s="7">
        <v>3</v>
      </c>
    </row>
    <row r="16" spans="1:5" ht="18" customHeight="1" x14ac:dyDescent="0.15">
      <c r="A16" s="9" t="s">
        <v>3</v>
      </c>
      <c r="B16" s="10">
        <v>11</v>
      </c>
      <c r="C16" s="7">
        <v>3</v>
      </c>
      <c r="D16" s="7">
        <v>5</v>
      </c>
      <c r="E16" s="7">
        <v>3</v>
      </c>
    </row>
    <row r="17" spans="1:5" ht="18" customHeight="1" x14ac:dyDescent="0.15">
      <c r="A17" s="9" t="s">
        <v>2</v>
      </c>
      <c r="B17" s="10">
        <v>11</v>
      </c>
      <c r="C17" s="7">
        <v>3</v>
      </c>
      <c r="D17" s="7">
        <v>5</v>
      </c>
      <c r="E17" s="7">
        <v>3</v>
      </c>
    </row>
    <row r="18" spans="1:5" ht="18.95" customHeight="1" x14ac:dyDescent="0.15">
      <c r="A18" s="6" t="s">
        <v>1</v>
      </c>
      <c r="B18" s="23">
        <v>12</v>
      </c>
      <c r="C18" s="4">
        <v>4</v>
      </c>
      <c r="D18" s="4">
        <v>5</v>
      </c>
      <c r="E18" s="4">
        <v>3</v>
      </c>
    </row>
    <row r="19" spans="1:5" x14ac:dyDescent="0.15">
      <c r="D19" s="22" t="s">
        <v>0</v>
      </c>
      <c r="E19" s="22"/>
    </row>
  </sheetData>
  <mergeCells count="2">
    <mergeCell ref="D1:E1"/>
    <mergeCell ref="D19:E19"/>
  </mergeCells>
  <phoneticPr fontId="3"/>
  <printOptions horizontalCentered="1"/>
  <pageMargins left="0.51180555555555596" right="0.51180555555555596" top="0.51180555555555596" bottom="0.51180555555555596" header="0.51180555555555596" footer="0.51180555555555596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36"/>
  <sheetViews>
    <sheetView defaultGridColor="0" colorId="22" zoomScaleNormal="100" zoomScaleSheetLayoutView="100" workbookViewId="0">
      <selection sqref="A1:XFD1"/>
    </sheetView>
  </sheetViews>
  <sheetFormatPr defaultColWidth="12.140625" defaultRowHeight="14.25" x14ac:dyDescent="0.15"/>
  <cols>
    <col min="1" max="1" width="4.140625" style="30" customWidth="1"/>
    <col min="2" max="2" width="13.28515625" style="30" customWidth="1"/>
    <col min="3" max="10" width="11.42578125" style="30" customWidth="1"/>
    <col min="11" max="11" width="12.140625" style="169"/>
    <col min="12" max="16384" width="12.140625" style="30"/>
  </cols>
  <sheetData>
    <row r="1" spans="1:12" x14ac:dyDescent="0.15">
      <c r="A1" s="86" t="s">
        <v>228</v>
      </c>
    </row>
    <row r="2" spans="1:12" x14ac:dyDescent="0.15">
      <c r="A2" s="86"/>
      <c r="K2" s="170"/>
    </row>
    <row r="3" spans="1:12" x14ac:dyDescent="0.15">
      <c r="A3" s="85" t="s">
        <v>135</v>
      </c>
      <c r="B3" s="85"/>
      <c r="C3" s="85"/>
      <c r="D3" s="85"/>
      <c r="E3" s="85"/>
      <c r="F3" s="85"/>
      <c r="G3" s="85"/>
      <c r="H3" s="85"/>
      <c r="I3" s="85"/>
      <c r="J3" s="85"/>
      <c r="K3" s="170"/>
    </row>
    <row r="4" spans="1:12" ht="42.75" customHeight="1" x14ac:dyDescent="0.15">
      <c r="A4" s="81" t="s">
        <v>134</v>
      </c>
      <c r="B4" s="44"/>
      <c r="C4" s="43" t="s">
        <v>65</v>
      </c>
      <c r="D4" s="84" t="s">
        <v>64</v>
      </c>
      <c r="E4" s="43" t="s">
        <v>63</v>
      </c>
      <c r="F4" s="84" t="s">
        <v>62</v>
      </c>
      <c r="G4" s="43" t="s">
        <v>61</v>
      </c>
      <c r="H4" s="84" t="s">
        <v>60</v>
      </c>
      <c r="I4" s="43" t="s">
        <v>59</v>
      </c>
      <c r="J4" s="84" t="s">
        <v>58</v>
      </c>
      <c r="K4" s="170"/>
    </row>
    <row r="5" spans="1:12" ht="41.1" customHeight="1" x14ac:dyDescent="0.15">
      <c r="A5" s="182" t="s">
        <v>133</v>
      </c>
      <c r="B5" s="190" t="s">
        <v>125</v>
      </c>
      <c r="C5" s="177">
        <v>5416</v>
      </c>
      <c r="D5" s="177">
        <v>7112</v>
      </c>
      <c r="E5" s="177">
        <v>2756</v>
      </c>
      <c r="F5" s="177">
        <v>5220</v>
      </c>
      <c r="G5" s="177">
        <v>4576</v>
      </c>
      <c r="H5" s="177">
        <v>4344</v>
      </c>
      <c r="I5" s="177">
        <v>5781</v>
      </c>
      <c r="J5" s="177">
        <v>4979</v>
      </c>
      <c r="K5" s="170"/>
    </row>
    <row r="6" spans="1:12" ht="41.1" customHeight="1" x14ac:dyDescent="0.15">
      <c r="A6" s="180"/>
      <c r="B6" s="43" t="s">
        <v>132</v>
      </c>
      <c r="C6" s="177">
        <v>5416</v>
      </c>
      <c r="D6" s="177">
        <v>7065</v>
      </c>
      <c r="E6" s="177">
        <v>2741</v>
      </c>
      <c r="F6" s="177">
        <v>5135</v>
      </c>
      <c r="G6" s="177">
        <v>4441</v>
      </c>
      <c r="H6" s="177">
        <v>4317</v>
      </c>
      <c r="I6" s="177">
        <v>5671</v>
      </c>
      <c r="J6" s="177">
        <v>4924</v>
      </c>
      <c r="K6" s="176"/>
    </row>
    <row r="7" spans="1:12" ht="41.1" customHeight="1" x14ac:dyDescent="0.15">
      <c r="A7" s="178"/>
      <c r="B7" s="43" t="s">
        <v>131</v>
      </c>
      <c r="C7" s="189" t="s">
        <v>130</v>
      </c>
      <c r="D7" s="177">
        <v>47</v>
      </c>
      <c r="E7" s="177">
        <v>15</v>
      </c>
      <c r="F7" s="177">
        <v>85</v>
      </c>
      <c r="G7" s="177">
        <v>135</v>
      </c>
      <c r="H7" s="177">
        <v>27</v>
      </c>
      <c r="I7" s="177">
        <v>110</v>
      </c>
      <c r="J7" s="177">
        <v>55</v>
      </c>
      <c r="K7" s="176"/>
      <c r="L7" s="188"/>
    </row>
    <row r="8" spans="1:12" ht="41.1" customHeight="1" x14ac:dyDescent="0.15">
      <c r="A8" s="175" t="s">
        <v>129</v>
      </c>
      <c r="B8" s="187"/>
      <c r="C8" s="174">
        <v>8.6517571884984026</v>
      </c>
      <c r="D8" s="174">
        <v>11.270998415213946</v>
      </c>
      <c r="E8" s="174">
        <v>25.518518518518519</v>
      </c>
      <c r="F8" s="174">
        <v>11.523178807947019</v>
      </c>
      <c r="G8" s="174">
        <v>19.066666666666666</v>
      </c>
      <c r="H8" s="174">
        <v>10.125874125874127</v>
      </c>
      <c r="I8" s="174">
        <v>14.937984496124031</v>
      </c>
      <c r="J8" s="174">
        <v>20.239837398373982</v>
      </c>
      <c r="K8" s="173"/>
    </row>
    <row r="9" spans="1:12" ht="41.1" customHeight="1" x14ac:dyDescent="0.15">
      <c r="A9" s="104" t="s">
        <v>128</v>
      </c>
      <c r="B9" s="102"/>
      <c r="C9" s="186">
        <v>821</v>
      </c>
      <c r="D9" s="185">
        <v>904</v>
      </c>
      <c r="E9" s="185">
        <v>726</v>
      </c>
      <c r="F9" s="185">
        <v>906</v>
      </c>
      <c r="G9" s="185">
        <v>919</v>
      </c>
      <c r="H9" s="185">
        <v>1451</v>
      </c>
      <c r="I9" s="185">
        <v>1027</v>
      </c>
      <c r="J9" s="185">
        <v>1073</v>
      </c>
      <c r="K9" s="184"/>
    </row>
    <row r="10" spans="1:12" ht="41.1" customHeight="1" x14ac:dyDescent="0.15">
      <c r="A10" s="81" t="s">
        <v>127</v>
      </c>
      <c r="B10" s="44"/>
      <c r="C10" s="183">
        <v>325</v>
      </c>
      <c r="D10" s="39">
        <v>275</v>
      </c>
      <c r="E10" s="39">
        <v>325</v>
      </c>
      <c r="F10" s="39">
        <v>325</v>
      </c>
      <c r="G10" s="39">
        <v>325</v>
      </c>
      <c r="H10" s="39">
        <v>350</v>
      </c>
      <c r="I10" s="39">
        <v>325</v>
      </c>
      <c r="J10" s="39">
        <v>325</v>
      </c>
      <c r="K10" s="170"/>
    </row>
    <row r="11" spans="1:12" ht="41.1" customHeight="1" x14ac:dyDescent="0.15">
      <c r="A11" s="182" t="s">
        <v>126</v>
      </c>
      <c r="B11" s="181" t="s">
        <v>125</v>
      </c>
      <c r="C11" s="177">
        <v>19433</v>
      </c>
      <c r="D11" s="177">
        <v>23495</v>
      </c>
      <c r="E11" s="177">
        <v>16454</v>
      </c>
      <c r="F11" s="177">
        <v>24205</v>
      </c>
      <c r="G11" s="177">
        <v>23076</v>
      </c>
      <c r="H11" s="177">
        <v>16502</v>
      </c>
      <c r="I11" s="177">
        <v>29640</v>
      </c>
      <c r="J11" s="177">
        <v>30294</v>
      </c>
      <c r="K11" s="173"/>
    </row>
    <row r="12" spans="1:12" ht="41.1" customHeight="1" x14ac:dyDescent="0.15">
      <c r="A12" s="180"/>
      <c r="B12" s="179" t="s">
        <v>124</v>
      </c>
      <c r="C12" s="177">
        <v>14012</v>
      </c>
      <c r="D12" s="177">
        <v>17025</v>
      </c>
      <c r="E12" s="177">
        <v>11008</v>
      </c>
      <c r="F12" s="177">
        <v>17072</v>
      </c>
      <c r="G12" s="177">
        <v>14905</v>
      </c>
      <c r="H12" s="177">
        <v>6029</v>
      </c>
      <c r="I12" s="177">
        <v>19360</v>
      </c>
      <c r="J12" s="177">
        <v>20906</v>
      </c>
      <c r="K12" s="176"/>
    </row>
    <row r="13" spans="1:12" ht="41.1" customHeight="1" x14ac:dyDescent="0.15">
      <c r="A13" s="178"/>
      <c r="B13" s="43" t="s">
        <v>123</v>
      </c>
      <c r="C13" s="177">
        <v>5421</v>
      </c>
      <c r="D13" s="177">
        <v>6470</v>
      </c>
      <c r="E13" s="177">
        <v>5446</v>
      </c>
      <c r="F13" s="177">
        <v>7133</v>
      </c>
      <c r="G13" s="177">
        <v>8171</v>
      </c>
      <c r="H13" s="177">
        <v>10473</v>
      </c>
      <c r="I13" s="177">
        <v>10280</v>
      </c>
      <c r="J13" s="177">
        <v>9388</v>
      </c>
      <c r="K13" s="176"/>
    </row>
    <row r="14" spans="1:12" ht="41.1" customHeight="1" x14ac:dyDescent="0.15">
      <c r="A14" s="175" t="s">
        <v>122</v>
      </c>
      <c r="B14" s="44"/>
      <c r="C14" s="174">
        <v>31.043130990415335</v>
      </c>
      <c r="D14" s="174">
        <v>37.234548335974644</v>
      </c>
      <c r="E14" s="174">
        <v>152.35185185185185</v>
      </c>
      <c r="F14" s="174">
        <v>53.432671081677704</v>
      </c>
      <c r="G14" s="174">
        <v>96.15</v>
      </c>
      <c r="H14" s="174">
        <v>38.466200466200469</v>
      </c>
      <c r="I14" s="174">
        <v>76.589147286821699</v>
      </c>
      <c r="J14" s="174">
        <v>123.14634146341463</v>
      </c>
      <c r="K14" s="173"/>
    </row>
    <row r="15" spans="1:12" ht="24" customHeight="1" x14ac:dyDescent="0.15">
      <c r="A15" s="172"/>
      <c r="B15" s="172"/>
      <c r="C15" s="172"/>
      <c r="D15" s="172"/>
      <c r="E15" s="172"/>
      <c r="F15" s="172"/>
      <c r="G15" s="172"/>
      <c r="H15" s="172"/>
      <c r="I15" s="171"/>
      <c r="J15" s="171" t="s">
        <v>121</v>
      </c>
      <c r="K15" s="170"/>
    </row>
    <row r="16" spans="1:12" ht="24" customHeight="1" x14ac:dyDescent="0.15">
      <c r="K16" s="170"/>
    </row>
    <row r="17" spans="11:11" ht="24" customHeight="1" x14ac:dyDescent="0.15">
      <c r="K17" s="170"/>
    </row>
    <row r="18" spans="11:11" ht="24" customHeight="1" x14ac:dyDescent="0.15">
      <c r="K18" s="170"/>
    </row>
    <row r="19" spans="11:11" ht="24" customHeight="1" x14ac:dyDescent="0.15"/>
    <row r="20" spans="11:11" ht="24" customHeight="1" x14ac:dyDescent="0.15"/>
    <row r="21" spans="11:11" ht="24" customHeight="1" x14ac:dyDescent="0.15"/>
    <row r="22" spans="11:11" ht="24" customHeight="1" x14ac:dyDescent="0.15"/>
    <row r="23" spans="11:11" ht="24" customHeight="1" x14ac:dyDescent="0.15"/>
    <row r="24" spans="11:11" ht="24" customHeight="1" x14ac:dyDescent="0.15"/>
    <row r="25" spans="11:11" ht="24" customHeight="1" x14ac:dyDescent="0.15"/>
    <row r="26" spans="11:11" ht="24" customHeight="1" x14ac:dyDescent="0.15"/>
    <row r="27" spans="11:11" ht="24" customHeight="1" x14ac:dyDescent="0.15"/>
    <row r="28" spans="11:11" ht="24" customHeight="1" x14ac:dyDescent="0.15"/>
    <row r="29" spans="11:11" ht="24" customHeight="1" x14ac:dyDescent="0.15"/>
    <row r="30" spans="11:11" ht="24" customHeight="1" x14ac:dyDescent="0.15"/>
    <row r="31" spans="11:11" ht="24" customHeight="1" x14ac:dyDescent="0.15"/>
    <row r="32" spans="11:11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</sheetData>
  <mergeCells count="10">
    <mergeCell ref="K12:K13"/>
    <mergeCell ref="K6:K7"/>
    <mergeCell ref="A3:J3"/>
    <mergeCell ref="A5:A7"/>
    <mergeCell ref="A11:A13"/>
    <mergeCell ref="A14:B14"/>
    <mergeCell ref="A8:B8"/>
    <mergeCell ref="A9:B9"/>
    <mergeCell ref="A4:B4"/>
    <mergeCell ref="A10:B10"/>
  </mergeCells>
  <phoneticPr fontId="3"/>
  <printOptions horizontalCentered="1"/>
  <pageMargins left="0.51181102362204722" right="0.51181102362204722" top="0.51181102362204722" bottom="0.51181102362204722" header="0.51181102362204722" footer="0.51181102362204722"/>
  <pageSetup paperSize="9" scale="86" firstPageNumber="50" orientation="portrait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zoomScaleNormal="100" zoomScaleSheetLayoutView="100" workbookViewId="0"/>
  </sheetViews>
  <sheetFormatPr defaultColWidth="9" defaultRowHeight="13.5" x14ac:dyDescent="0.15"/>
  <cols>
    <col min="1" max="2" width="5.140625" style="191" customWidth="1"/>
    <col min="3" max="3" width="9.140625" style="191" customWidth="1"/>
    <col min="4" max="4" width="9" style="191"/>
    <col min="5" max="6" width="9.42578125" style="191" customWidth="1"/>
    <col min="7" max="11" width="9" style="191"/>
    <col min="12" max="12" width="9.42578125" style="191" customWidth="1"/>
    <col min="13" max="16384" width="9" style="191"/>
  </cols>
  <sheetData>
    <row r="1" spans="1:27" ht="23.25" customHeight="1" x14ac:dyDescent="0.15">
      <c r="A1" s="212" t="s">
        <v>229</v>
      </c>
    </row>
    <row r="2" spans="1:27" ht="30" customHeight="1" x14ac:dyDescent="0.15">
      <c r="A2" s="211" t="s">
        <v>21</v>
      </c>
      <c r="B2" s="197"/>
      <c r="C2" s="210" t="s">
        <v>27</v>
      </c>
      <c r="D2" s="209" t="s">
        <v>163</v>
      </c>
      <c r="E2" s="208" t="s">
        <v>162</v>
      </c>
      <c r="F2" s="208" t="s">
        <v>161</v>
      </c>
      <c r="G2" s="209" t="s">
        <v>160</v>
      </c>
      <c r="H2" s="207" t="s">
        <v>159</v>
      </c>
      <c r="I2" s="207" t="s">
        <v>158</v>
      </c>
      <c r="J2" s="207" t="s">
        <v>157</v>
      </c>
      <c r="K2" s="207" t="s">
        <v>156</v>
      </c>
      <c r="L2" s="208" t="s">
        <v>155</v>
      </c>
      <c r="M2" s="207" t="s">
        <v>154</v>
      </c>
      <c r="N2" s="207" t="s">
        <v>153</v>
      </c>
      <c r="O2" s="206" t="s">
        <v>152</v>
      </c>
    </row>
    <row r="3" spans="1:27" ht="16.5" customHeight="1" x14ac:dyDescent="0.15">
      <c r="A3" s="197" t="s">
        <v>151</v>
      </c>
      <c r="B3" s="196" t="s">
        <v>138</v>
      </c>
      <c r="C3" s="199">
        <v>3893</v>
      </c>
      <c r="D3" s="199">
        <v>236</v>
      </c>
      <c r="E3" s="199">
        <v>28</v>
      </c>
      <c r="F3" s="199">
        <v>590</v>
      </c>
      <c r="G3" s="199">
        <v>21</v>
      </c>
      <c r="H3" s="199">
        <v>116</v>
      </c>
      <c r="I3" s="199">
        <v>5</v>
      </c>
      <c r="J3" s="199">
        <v>63</v>
      </c>
      <c r="K3" s="199">
        <v>280</v>
      </c>
      <c r="L3" s="199">
        <v>60</v>
      </c>
      <c r="M3" s="199">
        <v>33</v>
      </c>
      <c r="N3" s="199">
        <v>2188</v>
      </c>
      <c r="O3" s="199">
        <v>273</v>
      </c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</row>
    <row r="4" spans="1:27" ht="16.5" customHeight="1" x14ac:dyDescent="0.15">
      <c r="A4" s="197"/>
      <c r="B4" s="196" t="s">
        <v>137</v>
      </c>
      <c r="C4" s="199">
        <v>63554</v>
      </c>
      <c r="D4" s="199">
        <v>5600</v>
      </c>
      <c r="E4" s="199">
        <v>949</v>
      </c>
      <c r="F4" s="199">
        <v>19026</v>
      </c>
      <c r="G4" s="199">
        <v>428</v>
      </c>
      <c r="H4" s="199">
        <v>2414</v>
      </c>
      <c r="I4" s="199">
        <v>50</v>
      </c>
      <c r="J4" s="199">
        <v>278</v>
      </c>
      <c r="K4" s="199">
        <v>4706</v>
      </c>
      <c r="L4" s="199">
        <v>862</v>
      </c>
      <c r="M4" s="199">
        <v>588</v>
      </c>
      <c r="N4" s="199">
        <v>24870</v>
      </c>
      <c r="O4" s="199">
        <v>3783</v>
      </c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</row>
    <row r="5" spans="1:27" ht="16.5" customHeight="1" x14ac:dyDescent="0.15">
      <c r="A5" s="197" t="s">
        <v>150</v>
      </c>
      <c r="B5" s="196" t="s">
        <v>138</v>
      </c>
      <c r="C5" s="199">
        <v>4387</v>
      </c>
      <c r="D5" s="199">
        <v>334</v>
      </c>
      <c r="E5" s="199">
        <v>47</v>
      </c>
      <c r="F5" s="199">
        <v>643</v>
      </c>
      <c r="G5" s="199">
        <v>37</v>
      </c>
      <c r="H5" s="199">
        <v>180</v>
      </c>
      <c r="I5" s="199">
        <v>7</v>
      </c>
      <c r="J5" s="199">
        <v>67</v>
      </c>
      <c r="K5" s="199">
        <v>358</v>
      </c>
      <c r="L5" s="199">
        <v>81</v>
      </c>
      <c r="M5" s="199">
        <v>42</v>
      </c>
      <c r="N5" s="199">
        <v>2313</v>
      </c>
      <c r="O5" s="199">
        <v>278</v>
      </c>
    </row>
    <row r="6" spans="1:27" ht="16.5" customHeight="1" x14ac:dyDescent="0.15">
      <c r="A6" s="197"/>
      <c r="B6" s="196" t="s">
        <v>137</v>
      </c>
      <c r="C6" s="199">
        <v>69418</v>
      </c>
      <c r="D6" s="199">
        <v>7162</v>
      </c>
      <c r="E6" s="199">
        <v>1277</v>
      </c>
      <c r="F6" s="199">
        <v>16840</v>
      </c>
      <c r="G6" s="199">
        <v>768</v>
      </c>
      <c r="H6" s="199">
        <v>3935</v>
      </c>
      <c r="I6" s="199">
        <v>116</v>
      </c>
      <c r="J6" s="199">
        <v>305</v>
      </c>
      <c r="K6" s="199">
        <v>6353</v>
      </c>
      <c r="L6" s="199">
        <v>1207</v>
      </c>
      <c r="M6" s="199">
        <v>631</v>
      </c>
      <c r="N6" s="199">
        <v>26366</v>
      </c>
      <c r="O6" s="199">
        <v>4458</v>
      </c>
    </row>
    <row r="7" spans="1:27" ht="16.5" customHeight="1" x14ac:dyDescent="0.15">
      <c r="A7" s="197" t="s">
        <v>149</v>
      </c>
      <c r="B7" s="196" t="s">
        <v>138</v>
      </c>
      <c r="C7" s="199">
        <v>4514</v>
      </c>
      <c r="D7" s="199">
        <v>279</v>
      </c>
      <c r="E7" s="199">
        <v>43</v>
      </c>
      <c r="F7" s="199">
        <v>633</v>
      </c>
      <c r="G7" s="199">
        <v>37</v>
      </c>
      <c r="H7" s="199">
        <v>229</v>
      </c>
      <c r="I7" s="199">
        <v>7</v>
      </c>
      <c r="J7" s="199">
        <v>70</v>
      </c>
      <c r="K7" s="199">
        <v>349</v>
      </c>
      <c r="L7" s="199">
        <v>84</v>
      </c>
      <c r="M7" s="199">
        <v>40</v>
      </c>
      <c r="N7" s="199">
        <v>2482</v>
      </c>
      <c r="O7" s="199">
        <v>261</v>
      </c>
    </row>
    <row r="8" spans="1:27" ht="16.5" customHeight="1" x14ac:dyDescent="0.15">
      <c r="A8" s="197"/>
      <c r="B8" s="196" t="s">
        <v>137</v>
      </c>
      <c r="C8" s="199">
        <v>68979</v>
      </c>
      <c r="D8" s="199">
        <v>5654</v>
      </c>
      <c r="E8" s="199">
        <v>1297</v>
      </c>
      <c r="F8" s="199">
        <v>16093</v>
      </c>
      <c r="G8" s="199">
        <v>571</v>
      </c>
      <c r="H8" s="199">
        <v>4803</v>
      </c>
      <c r="I8" s="199">
        <v>60</v>
      </c>
      <c r="J8" s="199">
        <v>309</v>
      </c>
      <c r="K8" s="199">
        <v>6364</v>
      </c>
      <c r="L8" s="199">
        <v>1157</v>
      </c>
      <c r="M8" s="199">
        <v>547</v>
      </c>
      <c r="N8" s="199">
        <v>27867</v>
      </c>
      <c r="O8" s="199">
        <v>4257</v>
      </c>
    </row>
    <row r="9" spans="1:27" ht="16.5" customHeight="1" x14ac:dyDescent="0.15">
      <c r="A9" s="197" t="s">
        <v>148</v>
      </c>
      <c r="B9" s="196" t="s">
        <v>138</v>
      </c>
      <c r="C9" s="199">
        <v>4567</v>
      </c>
      <c r="D9" s="199">
        <v>268</v>
      </c>
      <c r="E9" s="199">
        <v>48</v>
      </c>
      <c r="F9" s="199">
        <v>602</v>
      </c>
      <c r="G9" s="199">
        <v>46</v>
      </c>
      <c r="H9" s="199">
        <v>223</v>
      </c>
      <c r="I9" s="199">
        <v>7</v>
      </c>
      <c r="J9" s="199">
        <v>71</v>
      </c>
      <c r="K9" s="199">
        <v>257</v>
      </c>
      <c r="L9" s="199">
        <v>111</v>
      </c>
      <c r="M9" s="199">
        <v>30</v>
      </c>
      <c r="N9" s="199">
        <v>2626</v>
      </c>
      <c r="O9" s="199">
        <v>278</v>
      </c>
    </row>
    <row r="10" spans="1:27" ht="16.5" customHeight="1" x14ac:dyDescent="0.15">
      <c r="A10" s="197"/>
      <c r="B10" s="196" t="s">
        <v>137</v>
      </c>
      <c r="C10" s="199">
        <v>74711</v>
      </c>
      <c r="D10" s="199">
        <v>7194</v>
      </c>
      <c r="E10" s="199">
        <v>1368</v>
      </c>
      <c r="F10" s="199">
        <v>17259</v>
      </c>
      <c r="G10" s="199">
        <v>786</v>
      </c>
      <c r="H10" s="199">
        <v>4444</v>
      </c>
      <c r="I10" s="199">
        <v>145</v>
      </c>
      <c r="J10" s="199">
        <v>323</v>
      </c>
      <c r="K10" s="199">
        <v>4010</v>
      </c>
      <c r="L10" s="199">
        <v>1458</v>
      </c>
      <c r="M10" s="199">
        <v>557</v>
      </c>
      <c r="N10" s="199">
        <v>30692</v>
      </c>
      <c r="O10" s="199">
        <v>6475</v>
      </c>
    </row>
    <row r="11" spans="1:27" ht="16.5" customHeight="1" x14ac:dyDescent="0.15">
      <c r="A11" s="197" t="s">
        <v>147</v>
      </c>
      <c r="B11" s="196" t="s">
        <v>138</v>
      </c>
      <c r="C11" s="199">
        <v>4487</v>
      </c>
      <c r="D11" s="199">
        <v>267</v>
      </c>
      <c r="E11" s="199">
        <v>27</v>
      </c>
      <c r="F11" s="199">
        <v>308</v>
      </c>
      <c r="G11" s="199">
        <v>50</v>
      </c>
      <c r="H11" s="199">
        <v>174</v>
      </c>
      <c r="I11" s="199">
        <v>5</v>
      </c>
      <c r="J11" s="199">
        <v>79</v>
      </c>
      <c r="K11" s="199">
        <v>258</v>
      </c>
      <c r="L11" s="199">
        <v>440</v>
      </c>
      <c r="M11" s="199">
        <v>39</v>
      </c>
      <c r="N11" s="199">
        <v>2441</v>
      </c>
      <c r="O11" s="199">
        <v>399</v>
      </c>
    </row>
    <row r="12" spans="1:27" ht="16.5" customHeight="1" x14ac:dyDescent="0.15">
      <c r="A12" s="197"/>
      <c r="B12" s="196" t="s">
        <v>137</v>
      </c>
      <c r="C12" s="199">
        <v>81247</v>
      </c>
      <c r="D12" s="199">
        <v>10579</v>
      </c>
      <c r="E12" s="199">
        <v>965</v>
      </c>
      <c r="F12" s="199">
        <v>12498</v>
      </c>
      <c r="G12" s="199">
        <v>854</v>
      </c>
      <c r="H12" s="199">
        <v>3012</v>
      </c>
      <c r="I12" s="199">
        <v>148</v>
      </c>
      <c r="J12" s="199">
        <v>373</v>
      </c>
      <c r="K12" s="199">
        <v>4683</v>
      </c>
      <c r="L12" s="199">
        <v>5451</v>
      </c>
      <c r="M12" s="199">
        <v>702</v>
      </c>
      <c r="N12" s="199">
        <v>28428</v>
      </c>
      <c r="O12" s="199">
        <v>13554</v>
      </c>
    </row>
    <row r="13" spans="1:27" ht="16.5" customHeight="1" x14ac:dyDescent="0.15">
      <c r="A13" s="197" t="s">
        <v>146</v>
      </c>
      <c r="B13" s="196" t="s">
        <v>138</v>
      </c>
      <c r="C13" s="199">
        <v>4730</v>
      </c>
      <c r="D13" s="199">
        <v>238</v>
      </c>
      <c r="E13" s="199">
        <v>55</v>
      </c>
      <c r="F13" s="199">
        <v>314</v>
      </c>
      <c r="G13" s="199">
        <v>38</v>
      </c>
      <c r="H13" s="199">
        <v>132</v>
      </c>
      <c r="I13" s="199">
        <v>5</v>
      </c>
      <c r="J13" s="199">
        <v>72</v>
      </c>
      <c r="K13" s="199">
        <v>224</v>
      </c>
      <c r="L13" s="199">
        <v>491</v>
      </c>
      <c r="M13" s="199">
        <v>31</v>
      </c>
      <c r="N13" s="199">
        <v>2695</v>
      </c>
      <c r="O13" s="199">
        <v>435</v>
      </c>
    </row>
    <row r="14" spans="1:27" ht="16.5" customHeight="1" x14ac:dyDescent="0.15">
      <c r="A14" s="197"/>
      <c r="B14" s="196" t="s">
        <v>137</v>
      </c>
      <c r="C14" s="199">
        <v>77651</v>
      </c>
      <c r="D14" s="199">
        <v>9303</v>
      </c>
      <c r="E14" s="199">
        <v>1432</v>
      </c>
      <c r="F14" s="199">
        <v>8509</v>
      </c>
      <c r="G14" s="199">
        <v>618</v>
      </c>
      <c r="H14" s="199">
        <v>1986</v>
      </c>
      <c r="I14" s="199">
        <v>74</v>
      </c>
      <c r="J14" s="199">
        <v>353</v>
      </c>
      <c r="K14" s="199">
        <v>3929</v>
      </c>
      <c r="L14" s="199">
        <v>6465</v>
      </c>
      <c r="M14" s="199">
        <v>542</v>
      </c>
      <c r="N14" s="199">
        <v>34259</v>
      </c>
      <c r="O14" s="199">
        <v>10181</v>
      </c>
    </row>
    <row r="15" spans="1:27" ht="16.5" customHeight="1" x14ac:dyDescent="0.15">
      <c r="A15" s="197" t="s">
        <v>145</v>
      </c>
      <c r="B15" s="196" t="s">
        <v>138</v>
      </c>
      <c r="C15" s="199">
        <v>4290</v>
      </c>
      <c r="D15" s="199">
        <v>117</v>
      </c>
      <c r="E15" s="199">
        <v>110</v>
      </c>
      <c r="F15" s="199">
        <v>283</v>
      </c>
      <c r="G15" s="199">
        <v>28</v>
      </c>
      <c r="H15" s="199">
        <v>60</v>
      </c>
      <c r="I15" s="199">
        <v>7</v>
      </c>
      <c r="J15" s="199">
        <v>7</v>
      </c>
      <c r="K15" s="199">
        <v>338</v>
      </c>
      <c r="L15" s="199">
        <v>637</v>
      </c>
      <c r="M15" s="199">
        <v>31</v>
      </c>
      <c r="N15" s="199">
        <v>2209</v>
      </c>
      <c r="O15" s="199">
        <v>463</v>
      </c>
    </row>
    <row r="16" spans="1:27" ht="16.5" customHeight="1" x14ac:dyDescent="0.15">
      <c r="A16" s="197"/>
      <c r="B16" s="196" t="s">
        <v>137</v>
      </c>
      <c r="C16" s="199">
        <v>72797</v>
      </c>
      <c r="D16" s="199">
        <v>3144</v>
      </c>
      <c r="E16" s="199">
        <v>7064</v>
      </c>
      <c r="F16" s="199">
        <v>7293</v>
      </c>
      <c r="G16" s="199">
        <v>474</v>
      </c>
      <c r="H16" s="199">
        <v>820</v>
      </c>
      <c r="I16" s="199">
        <v>104</v>
      </c>
      <c r="J16" s="199">
        <v>46</v>
      </c>
      <c r="K16" s="199">
        <v>6552</v>
      </c>
      <c r="L16" s="199">
        <v>7631</v>
      </c>
      <c r="M16" s="199">
        <v>691</v>
      </c>
      <c r="N16" s="199">
        <v>27625</v>
      </c>
      <c r="O16" s="199">
        <v>11353</v>
      </c>
    </row>
    <row r="17" spans="1:15" ht="16.5" customHeight="1" x14ac:dyDescent="0.15">
      <c r="A17" s="197" t="s">
        <v>144</v>
      </c>
      <c r="B17" s="196" t="s">
        <v>138</v>
      </c>
      <c r="C17" s="199">
        <v>4304</v>
      </c>
      <c r="D17" s="199">
        <v>142</v>
      </c>
      <c r="E17" s="199">
        <v>74</v>
      </c>
      <c r="F17" s="199">
        <v>314</v>
      </c>
      <c r="G17" s="199">
        <v>33</v>
      </c>
      <c r="H17" s="199">
        <v>45</v>
      </c>
      <c r="I17" s="199">
        <v>8</v>
      </c>
      <c r="J17" s="199">
        <v>11</v>
      </c>
      <c r="K17" s="199">
        <v>352</v>
      </c>
      <c r="L17" s="199">
        <v>116</v>
      </c>
      <c r="M17" s="199">
        <v>54</v>
      </c>
      <c r="N17" s="199">
        <v>2786</v>
      </c>
      <c r="O17" s="199">
        <v>369</v>
      </c>
    </row>
    <row r="18" spans="1:15" ht="16.5" customHeight="1" x14ac:dyDescent="0.15">
      <c r="A18" s="197"/>
      <c r="B18" s="196" t="s">
        <v>137</v>
      </c>
      <c r="C18" s="199">
        <v>71382</v>
      </c>
      <c r="D18" s="199">
        <v>6656</v>
      </c>
      <c r="E18" s="199">
        <v>2915</v>
      </c>
      <c r="F18" s="199">
        <v>8392</v>
      </c>
      <c r="G18" s="199">
        <v>551</v>
      </c>
      <c r="H18" s="199">
        <v>926</v>
      </c>
      <c r="I18" s="199">
        <v>170</v>
      </c>
      <c r="J18" s="199">
        <v>108</v>
      </c>
      <c r="K18" s="199">
        <v>7198</v>
      </c>
      <c r="L18" s="199">
        <v>1402</v>
      </c>
      <c r="M18" s="199">
        <v>777</v>
      </c>
      <c r="N18" s="199">
        <v>33358</v>
      </c>
      <c r="O18" s="199">
        <v>8929</v>
      </c>
    </row>
    <row r="19" spans="1:15" ht="16.5" customHeight="1" x14ac:dyDescent="0.15">
      <c r="A19" s="197" t="s">
        <v>143</v>
      </c>
      <c r="B19" s="196" t="s">
        <v>138</v>
      </c>
      <c r="C19" s="199">
        <v>4349</v>
      </c>
      <c r="D19" s="203">
        <v>137</v>
      </c>
      <c r="E19" s="203">
        <v>38</v>
      </c>
      <c r="F19" s="203">
        <v>239</v>
      </c>
      <c r="G19" s="203">
        <v>44</v>
      </c>
      <c r="H19" s="203">
        <v>16</v>
      </c>
      <c r="I19" s="203">
        <v>13</v>
      </c>
      <c r="J19" s="203">
        <v>44</v>
      </c>
      <c r="K19" s="203">
        <v>359</v>
      </c>
      <c r="L19" s="203">
        <v>91</v>
      </c>
      <c r="M19" s="203">
        <v>43</v>
      </c>
      <c r="N19" s="203">
        <v>2691</v>
      </c>
      <c r="O19" s="203">
        <v>634</v>
      </c>
    </row>
    <row r="20" spans="1:15" ht="16.5" customHeight="1" x14ac:dyDescent="0.15">
      <c r="A20" s="197"/>
      <c r="B20" s="196" t="s">
        <v>137</v>
      </c>
      <c r="C20" s="199">
        <v>66332</v>
      </c>
      <c r="D20" s="203">
        <v>3302</v>
      </c>
      <c r="E20" s="203">
        <v>774</v>
      </c>
      <c r="F20" s="203">
        <v>6752</v>
      </c>
      <c r="G20" s="203">
        <v>648</v>
      </c>
      <c r="H20" s="203">
        <v>245</v>
      </c>
      <c r="I20" s="203">
        <v>270</v>
      </c>
      <c r="J20" s="203">
        <v>541</v>
      </c>
      <c r="K20" s="203">
        <v>5911</v>
      </c>
      <c r="L20" s="203">
        <v>1255</v>
      </c>
      <c r="M20" s="203">
        <v>813</v>
      </c>
      <c r="N20" s="203">
        <v>35479</v>
      </c>
      <c r="O20" s="203">
        <v>10342</v>
      </c>
    </row>
    <row r="21" spans="1:15" ht="16.5" customHeight="1" x14ac:dyDescent="0.15">
      <c r="A21" s="197" t="s">
        <v>142</v>
      </c>
      <c r="B21" s="196" t="s">
        <v>138</v>
      </c>
      <c r="C21" s="199">
        <v>4349</v>
      </c>
      <c r="D21" s="202">
        <v>150</v>
      </c>
      <c r="E21" s="202">
        <v>13</v>
      </c>
      <c r="F21" s="202">
        <v>260</v>
      </c>
      <c r="G21" s="202">
        <v>69</v>
      </c>
      <c r="H21" s="202">
        <v>29</v>
      </c>
      <c r="I21" s="202">
        <v>12</v>
      </c>
      <c r="J21" s="202">
        <v>56</v>
      </c>
      <c r="K21" s="202">
        <v>336</v>
      </c>
      <c r="L21" s="202">
        <v>99</v>
      </c>
      <c r="M21" s="202">
        <v>43</v>
      </c>
      <c r="N21" s="202">
        <v>2707</v>
      </c>
      <c r="O21" s="202">
        <v>575</v>
      </c>
    </row>
    <row r="22" spans="1:15" ht="16.5" customHeight="1" x14ac:dyDescent="0.15">
      <c r="A22" s="197"/>
      <c r="B22" s="196" t="s">
        <v>137</v>
      </c>
      <c r="C22" s="199">
        <v>71048</v>
      </c>
      <c r="D22" s="202">
        <v>5187</v>
      </c>
      <c r="E22" s="202">
        <v>264</v>
      </c>
      <c r="F22" s="202">
        <v>5213</v>
      </c>
      <c r="G22" s="202">
        <v>1234</v>
      </c>
      <c r="H22" s="202">
        <v>377</v>
      </c>
      <c r="I22" s="202">
        <v>198</v>
      </c>
      <c r="J22" s="202">
        <v>384</v>
      </c>
      <c r="K22" s="202">
        <v>5171</v>
      </c>
      <c r="L22" s="202">
        <v>1726</v>
      </c>
      <c r="M22" s="202">
        <v>713</v>
      </c>
      <c r="N22" s="202">
        <v>45189</v>
      </c>
      <c r="O22" s="202">
        <v>5392</v>
      </c>
    </row>
    <row r="23" spans="1:15" ht="16.5" customHeight="1" x14ac:dyDescent="0.15">
      <c r="A23" s="197" t="s">
        <v>141</v>
      </c>
      <c r="B23" s="196" t="s">
        <v>138</v>
      </c>
      <c r="C23" s="199">
        <v>4296</v>
      </c>
      <c r="D23" s="201">
        <v>268</v>
      </c>
      <c r="E23" s="201">
        <v>16</v>
      </c>
      <c r="F23" s="201">
        <v>327</v>
      </c>
      <c r="G23" s="201">
        <v>96</v>
      </c>
      <c r="H23" s="201">
        <v>46</v>
      </c>
      <c r="I23" s="201">
        <v>13</v>
      </c>
      <c r="J23" s="201">
        <v>40</v>
      </c>
      <c r="K23" s="201">
        <v>331</v>
      </c>
      <c r="L23" s="201">
        <v>111</v>
      </c>
      <c r="M23" s="201">
        <v>52</v>
      </c>
      <c r="N23" s="201">
        <v>2795</v>
      </c>
      <c r="O23" s="201">
        <v>201</v>
      </c>
    </row>
    <row r="24" spans="1:15" ht="16.5" customHeight="1" x14ac:dyDescent="0.15">
      <c r="A24" s="197"/>
      <c r="B24" s="196" t="s">
        <v>137</v>
      </c>
      <c r="C24" s="199">
        <v>72761</v>
      </c>
      <c r="D24" s="201">
        <v>15014</v>
      </c>
      <c r="E24" s="201">
        <v>490</v>
      </c>
      <c r="F24" s="201">
        <v>11579</v>
      </c>
      <c r="G24" s="201">
        <v>1749</v>
      </c>
      <c r="H24" s="201">
        <v>555</v>
      </c>
      <c r="I24" s="201">
        <v>408</v>
      </c>
      <c r="J24" s="201">
        <v>302</v>
      </c>
      <c r="K24" s="201">
        <v>5605</v>
      </c>
      <c r="L24" s="201">
        <v>1762</v>
      </c>
      <c r="M24" s="201">
        <v>878</v>
      </c>
      <c r="N24" s="201">
        <v>30707</v>
      </c>
      <c r="O24" s="201">
        <v>3712</v>
      </c>
    </row>
    <row r="25" spans="1:15" ht="16.5" customHeight="1" x14ac:dyDescent="0.15">
      <c r="A25" s="197" t="s">
        <v>140</v>
      </c>
      <c r="B25" s="196" t="s">
        <v>138</v>
      </c>
      <c r="C25" s="199">
        <v>3838</v>
      </c>
      <c r="D25" s="200">
        <v>220</v>
      </c>
      <c r="E25" s="200">
        <v>36</v>
      </c>
      <c r="F25" s="200">
        <v>291</v>
      </c>
      <c r="G25" s="200">
        <v>78</v>
      </c>
      <c r="H25" s="200">
        <v>93</v>
      </c>
      <c r="I25" s="200">
        <v>8</v>
      </c>
      <c r="J25" s="200">
        <v>36</v>
      </c>
      <c r="K25" s="200">
        <v>240</v>
      </c>
      <c r="L25" s="200">
        <v>94</v>
      </c>
      <c r="M25" s="200">
        <v>71</v>
      </c>
      <c r="N25" s="200">
        <v>2506</v>
      </c>
      <c r="O25" s="200">
        <v>165</v>
      </c>
    </row>
    <row r="26" spans="1:15" ht="16.5" customHeight="1" x14ac:dyDescent="0.15">
      <c r="A26" s="197"/>
      <c r="B26" s="196" t="s">
        <v>137</v>
      </c>
      <c r="C26" s="199">
        <v>56716</v>
      </c>
      <c r="D26" s="200">
        <v>5904</v>
      </c>
      <c r="E26" s="200">
        <v>808</v>
      </c>
      <c r="F26" s="200">
        <v>8832</v>
      </c>
      <c r="G26" s="200">
        <v>1350</v>
      </c>
      <c r="H26" s="200">
        <v>909</v>
      </c>
      <c r="I26" s="200">
        <v>81</v>
      </c>
      <c r="J26" s="200">
        <v>281</v>
      </c>
      <c r="K26" s="200">
        <v>3506</v>
      </c>
      <c r="L26" s="200">
        <v>1652</v>
      </c>
      <c r="M26" s="200">
        <v>997</v>
      </c>
      <c r="N26" s="200">
        <v>29089</v>
      </c>
      <c r="O26" s="200">
        <v>3307</v>
      </c>
    </row>
    <row r="27" spans="1:15" ht="16.5" customHeight="1" x14ac:dyDescent="0.15">
      <c r="A27" s="197" t="s">
        <v>139</v>
      </c>
      <c r="B27" s="196" t="s">
        <v>138</v>
      </c>
      <c r="C27" s="199">
        <v>4308</v>
      </c>
      <c r="D27" s="198">
        <v>215</v>
      </c>
      <c r="E27" s="198">
        <v>76</v>
      </c>
      <c r="F27" s="198">
        <v>339</v>
      </c>
      <c r="G27" s="198">
        <v>116</v>
      </c>
      <c r="H27" s="198">
        <v>50</v>
      </c>
      <c r="I27" s="198">
        <v>29</v>
      </c>
      <c r="J27" s="198">
        <v>28</v>
      </c>
      <c r="K27" s="198">
        <v>252</v>
      </c>
      <c r="L27" s="198">
        <v>101</v>
      </c>
      <c r="M27" s="198">
        <v>85</v>
      </c>
      <c r="N27" s="198">
        <v>2767</v>
      </c>
      <c r="O27" s="198">
        <v>250</v>
      </c>
    </row>
    <row r="28" spans="1:15" ht="16.5" customHeight="1" x14ac:dyDescent="0.15">
      <c r="A28" s="197"/>
      <c r="B28" s="196" t="s">
        <v>137</v>
      </c>
      <c r="C28" s="195">
        <v>72850</v>
      </c>
      <c r="D28" s="194">
        <v>5973</v>
      </c>
      <c r="E28" s="194">
        <v>1929</v>
      </c>
      <c r="F28" s="194">
        <v>14556</v>
      </c>
      <c r="G28" s="194">
        <v>1998</v>
      </c>
      <c r="H28" s="194">
        <v>597</v>
      </c>
      <c r="I28" s="194">
        <v>414</v>
      </c>
      <c r="J28" s="194">
        <v>469</v>
      </c>
      <c r="K28" s="194">
        <v>3448</v>
      </c>
      <c r="L28" s="194">
        <v>1864</v>
      </c>
      <c r="M28" s="194">
        <v>1477</v>
      </c>
      <c r="N28" s="194">
        <v>35097</v>
      </c>
      <c r="O28" s="194">
        <v>5028</v>
      </c>
    </row>
    <row r="29" spans="1:15" ht="21.75" customHeight="1" x14ac:dyDescent="0.15">
      <c r="L29" s="192" t="s">
        <v>164</v>
      </c>
      <c r="M29" s="192"/>
      <c r="N29" s="192"/>
      <c r="O29" s="192"/>
    </row>
    <row r="30" spans="1:15" ht="16.5" customHeight="1" x14ac:dyDescent="0.15"/>
    <row r="31" spans="1:15" ht="16.5" customHeight="1" x14ac:dyDescent="0.15"/>
  </sheetData>
  <mergeCells count="15">
    <mergeCell ref="A27:A28"/>
    <mergeCell ref="A15:A16"/>
    <mergeCell ref="A17:A18"/>
    <mergeCell ref="A19:A20"/>
    <mergeCell ref="A21:A22"/>
    <mergeCell ref="A23:A24"/>
    <mergeCell ref="A25:A26"/>
    <mergeCell ref="L29:O29"/>
    <mergeCell ref="A2:B2"/>
    <mergeCell ref="A3:A4"/>
    <mergeCell ref="A5:A6"/>
    <mergeCell ref="A7:A8"/>
    <mergeCell ref="A9:A10"/>
    <mergeCell ref="A11:A12"/>
    <mergeCell ref="A13:A14"/>
  </mergeCells>
  <phoneticPr fontId="3"/>
  <pageMargins left="0.39" right="0.39" top="0.39" bottom="0.39" header="0.12" footer="0.12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zoomScaleNormal="100" zoomScaleSheetLayoutView="100" workbookViewId="0">
      <selection sqref="A1:I1"/>
    </sheetView>
  </sheetViews>
  <sheetFormatPr defaultColWidth="9" defaultRowHeight="13.5" x14ac:dyDescent="0.15"/>
  <cols>
    <col min="1" max="2" width="5.140625" style="191" customWidth="1"/>
    <col min="3" max="3" width="9.140625" style="191" customWidth="1"/>
    <col min="4" max="4" width="9" style="191"/>
    <col min="5" max="6" width="9.42578125" style="191" customWidth="1"/>
    <col min="7" max="11" width="9" style="191"/>
    <col min="12" max="12" width="9.42578125" style="191" customWidth="1"/>
    <col min="13" max="16384" width="9" style="191"/>
  </cols>
  <sheetData>
    <row r="1" spans="1:15" ht="23.25" customHeight="1" x14ac:dyDescent="0.15">
      <c r="A1" s="212" t="s">
        <v>230</v>
      </c>
    </row>
    <row r="2" spans="1:15" ht="30" customHeight="1" x14ac:dyDescent="0.15">
      <c r="A2" s="211" t="s">
        <v>21</v>
      </c>
      <c r="B2" s="197"/>
      <c r="C2" s="210" t="s">
        <v>27</v>
      </c>
      <c r="D2" s="209" t="s">
        <v>163</v>
      </c>
      <c r="E2" s="208" t="s">
        <v>162</v>
      </c>
      <c r="F2" s="208" t="s">
        <v>161</v>
      </c>
      <c r="G2" s="209" t="s">
        <v>160</v>
      </c>
      <c r="H2" s="207" t="s">
        <v>159</v>
      </c>
      <c r="I2" s="207" t="s">
        <v>158</v>
      </c>
      <c r="J2" s="207" t="s">
        <v>157</v>
      </c>
      <c r="K2" s="207" t="s">
        <v>156</v>
      </c>
      <c r="L2" s="208" t="s">
        <v>155</v>
      </c>
      <c r="M2" s="207" t="s">
        <v>154</v>
      </c>
      <c r="N2" s="207" t="s">
        <v>153</v>
      </c>
      <c r="O2" s="206" t="s">
        <v>152</v>
      </c>
    </row>
    <row r="3" spans="1:15" ht="16.5" customHeight="1" x14ac:dyDescent="0.15">
      <c r="A3" s="197" t="s">
        <v>151</v>
      </c>
      <c r="B3" s="196" t="s">
        <v>138</v>
      </c>
      <c r="C3" s="199">
        <f>SUM(D3:O3)</f>
        <v>1841</v>
      </c>
      <c r="D3" s="199">
        <v>134</v>
      </c>
      <c r="E3" s="199">
        <v>15</v>
      </c>
      <c r="F3" s="199">
        <v>149</v>
      </c>
      <c r="G3" s="199">
        <v>19</v>
      </c>
      <c r="H3" s="199">
        <v>3</v>
      </c>
      <c r="I3" s="199">
        <v>8</v>
      </c>
      <c r="J3" s="199">
        <v>0</v>
      </c>
      <c r="K3" s="199">
        <v>44</v>
      </c>
      <c r="L3" s="199">
        <v>40</v>
      </c>
      <c r="M3" s="199">
        <v>20</v>
      </c>
      <c r="N3" s="199">
        <v>1010</v>
      </c>
      <c r="O3" s="199">
        <v>399</v>
      </c>
    </row>
    <row r="4" spans="1:15" ht="16.5" customHeight="1" x14ac:dyDescent="0.15">
      <c r="A4" s="197"/>
      <c r="B4" s="196" t="s">
        <v>137</v>
      </c>
      <c r="C4" s="199">
        <f>SUM(D4:O4)</f>
        <v>24057</v>
      </c>
      <c r="D4" s="199">
        <v>1879</v>
      </c>
      <c r="E4" s="199">
        <v>218</v>
      </c>
      <c r="F4" s="199">
        <v>7276</v>
      </c>
      <c r="G4" s="199">
        <v>216</v>
      </c>
      <c r="H4" s="199">
        <v>15</v>
      </c>
      <c r="I4" s="199">
        <v>303</v>
      </c>
      <c r="J4" s="199">
        <v>0</v>
      </c>
      <c r="K4" s="199">
        <v>426</v>
      </c>
      <c r="L4" s="199">
        <v>699</v>
      </c>
      <c r="M4" s="199">
        <v>575</v>
      </c>
      <c r="N4" s="199">
        <v>8503</v>
      </c>
      <c r="O4" s="199">
        <v>3947</v>
      </c>
    </row>
    <row r="5" spans="1:15" ht="16.5" customHeight="1" x14ac:dyDescent="0.15">
      <c r="A5" s="197" t="s">
        <v>150</v>
      </c>
      <c r="B5" s="196" t="s">
        <v>138</v>
      </c>
      <c r="C5" s="199">
        <f>SUM(D5:O5)</f>
        <v>2013</v>
      </c>
      <c r="D5" s="205">
        <v>120</v>
      </c>
      <c r="E5" s="205">
        <v>34</v>
      </c>
      <c r="F5" s="205">
        <v>99</v>
      </c>
      <c r="G5" s="205">
        <v>22</v>
      </c>
      <c r="H5" s="205">
        <v>4</v>
      </c>
      <c r="I5" s="205">
        <v>2</v>
      </c>
      <c r="J5" s="202">
        <v>0</v>
      </c>
      <c r="K5" s="205">
        <v>69</v>
      </c>
      <c r="L5" s="205">
        <v>44</v>
      </c>
      <c r="M5" s="205">
        <v>21</v>
      </c>
      <c r="N5" s="205">
        <v>1186</v>
      </c>
      <c r="O5" s="205">
        <v>412</v>
      </c>
    </row>
    <row r="6" spans="1:15" ht="16.5" customHeight="1" x14ac:dyDescent="0.15">
      <c r="A6" s="197"/>
      <c r="B6" s="196" t="s">
        <v>137</v>
      </c>
      <c r="C6" s="199">
        <f>SUM(D6:O6)</f>
        <v>23239</v>
      </c>
      <c r="D6" s="205">
        <v>1976</v>
      </c>
      <c r="E6" s="205">
        <v>509</v>
      </c>
      <c r="F6" s="205">
        <v>3380</v>
      </c>
      <c r="G6" s="205">
        <v>447</v>
      </c>
      <c r="H6" s="205">
        <v>27</v>
      </c>
      <c r="I6" s="205">
        <v>34</v>
      </c>
      <c r="J6" s="202">
        <v>0</v>
      </c>
      <c r="K6" s="205">
        <v>671</v>
      </c>
      <c r="L6" s="205">
        <v>956</v>
      </c>
      <c r="M6" s="205">
        <v>483</v>
      </c>
      <c r="N6" s="205">
        <v>10339</v>
      </c>
      <c r="O6" s="205">
        <v>4417</v>
      </c>
    </row>
    <row r="7" spans="1:15" ht="16.5" customHeight="1" x14ac:dyDescent="0.15">
      <c r="A7" s="197" t="s">
        <v>149</v>
      </c>
      <c r="B7" s="196" t="s">
        <v>138</v>
      </c>
      <c r="C7" s="199">
        <f>SUM(D7:O7)</f>
        <v>2119</v>
      </c>
      <c r="D7" s="205">
        <v>90</v>
      </c>
      <c r="E7" s="205">
        <v>45</v>
      </c>
      <c r="F7" s="205">
        <v>97</v>
      </c>
      <c r="G7" s="205">
        <v>32</v>
      </c>
      <c r="H7" s="205">
        <v>3</v>
      </c>
      <c r="I7" s="205">
        <v>5</v>
      </c>
      <c r="J7" s="202">
        <v>0</v>
      </c>
      <c r="K7" s="205">
        <v>66</v>
      </c>
      <c r="L7" s="205">
        <v>47</v>
      </c>
      <c r="M7" s="205">
        <v>22</v>
      </c>
      <c r="N7" s="205">
        <v>1313</v>
      </c>
      <c r="O7" s="205">
        <v>399</v>
      </c>
    </row>
    <row r="8" spans="1:15" ht="16.5" customHeight="1" x14ac:dyDescent="0.15">
      <c r="A8" s="197"/>
      <c r="B8" s="196" t="s">
        <v>137</v>
      </c>
      <c r="C8" s="199">
        <f>SUM(D8:O8)</f>
        <v>25334</v>
      </c>
      <c r="D8" s="205">
        <v>1970</v>
      </c>
      <c r="E8" s="205">
        <v>672</v>
      </c>
      <c r="F8" s="205">
        <v>4642</v>
      </c>
      <c r="G8" s="205">
        <v>612</v>
      </c>
      <c r="H8" s="205">
        <v>28</v>
      </c>
      <c r="I8" s="205">
        <v>80</v>
      </c>
      <c r="J8" s="202">
        <v>0</v>
      </c>
      <c r="K8" s="205">
        <v>524</v>
      </c>
      <c r="L8" s="205">
        <v>874</v>
      </c>
      <c r="M8" s="205">
        <v>604</v>
      </c>
      <c r="N8" s="205">
        <v>11681</v>
      </c>
      <c r="O8" s="205">
        <v>3647</v>
      </c>
    </row>
    <row r="9" spans="1:15" ht="16.5" customHeight="1" x14ac:dyDescent="0.15">
      <c r="A9" s="197" t="s">
        <v>148</v>
      </c>
      <c r="B9" s="196" t="s">
        <v>138</v>
      </c>
      <c r="C9" s="199">
        <f>SUM(D9:O9)</f>
        <v>2061</v>
      </c>
      <c r="D9" s="205">
        <v>84</v>
      </c>
      <c r="E9" s="205">
        <v>23</v>
      </c>
      <c r="F9" s="205">
        <v>111</v>
      </c>
      <c r="G9" s="205">
        <v>44</v>
      </c>
      <c r="H9" s="205">
        <v>1</v>
      </c>
      <c r="I9" s="205">
        <v>12</v>
      </c>
      <c r="J9" s="202">
        <v>0</v>
      </c>
      <c r="K9" s="205">
        <v>77</v>
      </c>
      <c r="L9" s="205">
        <v>35</v>
      </c>
      <c r="M9" s="205">
        <v>22</v>
      </c>
      <c r="N9" s="205">
        <v>1297</v>
      </c>
      <c r="O9" s="205">
        <v>355</v>
      </c>
    </row>
    <row r="10" spans="1:15" ht="16.5" customHeight="1" x14ac:dyDescent="0.15">
      <c r="A10" s="197"/>
      <c r="B10" s="196" t="s">
        <v>137</v>
      </c>
      <c r="C10" s="199">
        <f>SUM(D10:O10)</f>
        <v>25847</v>
      </c>
      <c r="D10" s="205">
        <v>2010</v>
      </c>
      <c r="E10" s="205">
        <v>342</v>
      </c>
      <c r="F10" s="205">
        <v>5420</v>
      </c>
      <c r="G10" s="205">
        <v>617</v>
      </c>
      <c r="H10" s="205">
        <v>2</v>
      </c>
      <c r="I10" s="205">
        <v>265</v>
      </c>
      <c r="J10" s="202">
        <v>0</v>
      </c>
      <c r="K10" s="205">
        <v>709</v>
      </c>
      <c r="L10" s="205">
        <v>596</v>
      </c>
      <c r="M10" s="205">
        <v>821</v>
      </c>
      <c r="N10" s="205">
        <v>12509</v>
      </c>
      <c r="O10" s="205">
        <v>2556</v>
      </c>
    </row>
    <row r="11" spans="1:15" ht="16.5" customHeight="1" x14ac:dyDescent="0.15">
      <c r="A11" s="197" t="s">
        <v>147</v>
      </c>
      <c r="B11" s="196" t="s">
        <v>138</v>
      </c>
      <c r="C11" s="199">
        <f>SUM(D11:O11)</f>
        <v>2069</v>
      </c>
      <c r="D11" s="205">
        <v>89</v>
      </c>
      <c r="E11" s="205">
        <v>33</v>
      </c>
      <c r="F11" s="205">
        <v>118</v>
      </c>
      <c r="G11" s="205">
        <v>38</v>
      </c>
      <c r="H11" s="205">
        <v>0</v>
      </c>
      <c r="I11" s="205">
        <v>7</v>
      </c>
      <c r="J11" s="202">
        <v>0</v>
      </c>
      <c r="K11" s="205">
        <v>89</v>
      </c>
      <c r="L11" s="205">
        <v>36</v>
      </c>
      <c r="M11" s="205">
        <v>14</v>
      </c>
      <c r="N11" s="205">
        <v>1353</v>
      </c>
      <c r="O11" s="205">
        <v>292</v>
      </c>
    </row>
    <row r="12" spans="1:15" ht="16.5" customHeight="1" x14ac:dyDescent="0.15">
      <c r="A12" s="197"/>
      <c r="B12" s="196" t="s">
        <v>137</v>
      </c>
      <c r="C12" s="199">
        <f>SUM(D12:O12)</f>
        <v>27167</v>
      </c>
      <c r="D12" s="205">
        <v>2102</v>
      </c>
      <c r="E12" s="205">
        <v>633</v>
      </c>
      <c r="F12" s="205">
        <v>6534</v>
      </c>
      <c r="G12" s="205">
        <v>696</v>
      </c>
      <c r="H12" s="205">
        <v>0</v>
      </c>
      <c r="I12" s="205">
        <v>124</v>
      </c>
      <c r="J12" s="202">
        <v>0</v>
      </c>
      <c r="K12" s="205">
        <v>763</v>
      </c>
      <c r="L12" s="205">
        <v>434</v>
      </c>
      <c r="M12" s="205">
        <v>455</v>
      </c>
      <c r="N12" s="205">
        <v>12181</v>
      </c>
      <c r="O12" s="205">
        <v>3245</v>
      </c>
    </row>
    <row r="13" spans="1:15" ht="16.5" customHeight="1" x14ac:dyDescent="0.15">
      <c r="A13" s="197" t="s">
        <v>146</v>
      </c>
      <c r="B13" s="196" t="s">
        <v>138</v>
      </c>
      <c r="C13" s="199">
        <f>SUM(D13:O13)</f>
        <v>2167</v>
      </c>
      <c r="D13" s="205">
        <v>133</v>
      </c>
      <c r="E13" s="205">
        <v>60</v>
      </c>
      <c r="F13" s="205">
        <v>89</v>
      </c>
      <c r="G13" s="205">
        <v>48</v>
      </c>
      <c r="H13" s="205">
        <v>15</v>
      </c>
      <c r="I13" s="205">
        <v>13</v>
      </c>
      <c r="J13" s="202">
        <v>0</v>
      </c>
      <c r="K13" s="205">
        <v>75</v>
      </c>
      <c r="L13" s="205">
        <v>23</v>
      </c>
      <c r="M13" s="205">
        <v>22</v>
      </c>
      <c r="N13" s="205">
        <v>1447</v>
      </c>
      <c r="O13" s="205">
        <v>242</v>
      </c>
    </row>
    <row r="14" spans="1:15" ht="16.5" customHeight="1" x14ac:dyDescent="0.15">
      <c r="A14" s="197"/>
      <c r="B14" s="196" t="s">
        <v>137</v>
      </c>
      <c r="C14" s="199">
        <f>SUM(D14:O14)</f>
        <v>27541</v>
      </c>
      <c r="D14" s="205">
        <v>2520</v>
      </c>
      <c r="E14" s="205">
        <v>1165</v>
      </c>
      <c r="F14" s="205">
        <v>3856</v>
      </c>
      <c r="G14" s="205">
        <v>694</v>
      </c>
      <c r="H14" s="205">
        <v>203</v>
      </c>
      <c r="I14" s="205">
        <v>322</v>
      </c>
      <c r="J14" s="202">
        <v>0</v>
      </c>
      <c r="K14" s="205">
        <v>629</v>
      </c>
      <c r="L14" s="205">
        <v>413</v>
      </c>
      <c r="M14" s="205">
        <v>723</v>
      </c>
      <c r="N14" s="205">
        <v>14129</v>
      </c>
      <c r="O14" s="205">
        <v>2887</v>
      </c>
    </row>
    <row r="15" spans="1:15" ht="16.5" customHeight="1" x14ac:dyDescent="0.15">
      <c r="A15" s="197" t="s">
        <v>145</v>
      </c>
      <c r="B15" s="196" t="s">
        <v>138</v>
      </c>
      <c r="C15" s="199">
        <f>SUM(D15:O15)</f>
        <v>1977</v>
      </c>
      <c r="D15" s="205">
        <v>129</v>
      </c>
      <c r="E15" s="205">
        <v>32</v>
      </c>
      <c r="F15" s="205">
        <v>88</v>
      </c>
      <c r="G15" s="205">
        <v>23</v>
      </c>
      <c r="H15" s="205">
        <v>7</v>
      </c>
      <c r="I15" s="205">
        <v>14</v>
      </c>
      <c r="J15" s="202">
        <v>0</v>
      </c>
      <c r="K15" s="205">
        <v>91</v>
      </c>
      <c r="L15" s="205">
        <v>31</v>
      </c>
      <c r="M15" s="205">
        <v>13</v>
      </c>
      <c r="N15" s="205">
        <v>1390</v>
      </c>
      <c r="O15" s="205">
        <v>159</v>
      </c>
    </row>
    <row r="16" spans="1:15" ht="16.5" customHeight="1" x14ac:dyDescent="0.15">
      <c r="A16" s="197"/>
      <c r="B16" s="196" t="s">
        <v>137</v>
      </c>
      <c r="C16" s="199">
        <f>SUM(D16:O16)</f>
        <v>25140</v>
      </c>
      <c r="D16" s="205">
        <v>2350</v>
      </c>
      <c r="E16" s="205">
        <v>716</v>
      </c>
      <c r="F16" s="205">
        <v>2875</v>
      </c>
      <c r="G16" s="205">
        <v>488</v>
      </c>
      <c r="H16" s="205">
        <v>204</v>
      </c>
      <c r="I16" s="205">
        <v>358</v>
      </c>
      <c r="J16" s="202">
        <v>0</v>
      </c>
      <c r="K16" s="205">
        <v>813</v>
      </c>
      <c r="L16" s="205">
        <v>513</v>
      </c>
      <c r="M16" s="205">
        <v>439</v>
      </c>
      <c r="N16" s="205">
        <v>13931</v>
      </c>
      <c r="O16" s="205">
        <v>2453</v>
      </c>
    </row>
    <row r="17" spans="1:16" ht="16.5" customHeight="1" x14ac:dyDescent="0.15">
      <c r="A17" s="197" t="s">
        <v>144</v>
      </c>
      <c r="B17" s="196" t="s">
        <v>138</v>
      </c>
      <c r="C17" s="199">
        <f>SUM(D17:O17)</f>
        <v>2130</v>
      </c>
      <c r="D17" s="205">
        <v>154</v>
      </c>
      <c r="E17" s="205">
        <v>35</v>
      </c>
      <c r="F17" s="205">
        <v>73</v>
      </c>
      <c r="G17" s="205">
        <v>16</v>
      </c>
      <c r="H17" s="205">
        <v>7</v>
      </c>
      <c r="I17" s="205">
        <v>9</v>
      </c>
      <c r="J17" s="202">
        <v>1</v>
      </c>
      <c r="K17" s="205">
        <v>32</v>
      </c>
      <c r="L17" s="205">
        <v>33</v>
      </c>
      <c r="M17" s="205">
        <v>17</v>
      </c>
      <c r="N17" s="205">
        <v>1613</v>
      </c>
      <c r="O17" s="205">
        <v>140</v>
      </c>
      <c r="P17" s="204"/>
    </row>
    <row r="18" spans="1:16" ht="16.5" customHeight="1" x14ac:dyDescent="0.15">
      <c r="A18" s="197"/>
      <c r="B18" s="196" t="s">
        <v>137</v>
      </c>
      <c r="C18" s="199">
        <f>SUM(D18:O18)</f>
        <v>28382</v>
      </c>
      <c r="D18" s="205">
        <v>2731</v>
      </c>
      <c r="E18" s="205">
        <v>839</v>
      </c>
      <c r="F18" s="205">
        <v>3291</v>
      </c>
      <c r="G18" s="205">
        <v>277</v>
      </c>
      <c r="H18" s="205">
        <v>153</v>
      </c>
      <c r="I18" s="205">
        <v>298</v>
      </c>
      <c r="J18" s="202">
        <v>5</v>
      </c>
      <c r="K18" s="205">
        <v>312</v>
      </c>
      <c r="L18" s="205">
        <v>720</v>
      </c>
      <c r="M18" s="205">
        <v>655</v>
      </c>
      <c r="N18" s="205">
        <v>17357</v>
      </c>
      <c r="O18" s="205">
        <v>1744</v>
      </c>
      <c r="P18" s="204"/>
    </row>
    <row r="19" spans="1:16" ht="16.5" customHeight="1" x14ac:dyDescent="0.15">
      <c r="A19" s="197" t="s">
        <v>143</v>
      </c>
      <c r="B19" s="196" t="s">
        <v>138</v>
      </c>
      <c r="C19" s="199">
        <f>SUM(D19:O19)</f>
        <v>1916</v>
      </c>
      <c r="D19" s="203">
        <v>108</v>
      </c>
      <c r="E19" s="203">
        <v>68</v>
      </c>
      <c r="F19" s="203">
        <v>78</v>
      </c>
      <c r="G19" s="203">
        <v>12</v>
      </c>
      <c r="H19" s="203">
        <v>16</v>
      </c>
      <c r="I19" s="203">
        <v>3</v>
      </c>
      <c r="J19" s="202">
        <v>0</v>
      </c>
      <c r="K19" s="203">
        <v>44</v>
      </c>
      <c r="L19" s="203">
        <v>16</v>
      </c>
      <c r="M19" s="203">
        <v>14</v>
      </c>
      <c r="N19" s="203">
        <v>1454</v>
      </c>
      <c r="O19" s="203">
        <v>103</v>
      </c>
      <c r="P19" s="193"/>
    </row>
    <row r="20" spans="1:16" ht="16.5" customHeight="1" x14ac:dyDescent="0.15">
      <c r="A20" s="197"/>
      <c r="B20" s="196" t="s">
        <v>137</v>
      </c>
      <c r="C20" s="199">
        <f>SUM(D20:O20)</f>
        <v>27585</v>
      </c>
      <c r="D20" s="203">
        <v>2273</v>
      </c>
      <c r="E20" s="203">
        <v>1438</v>
      </c>
      <c r="F20" s="203">
        <v>2807</v>
      </c>
      <c r="G20" s="203">
        <v>223</v>
      </c>
      <c r="H20" s="203">
        <v>285</v>
      </c>
      <c r="I20" s="203">
        <v>113</v>
      </c>
      <c r="J20" s="203">
        <v>0</v>
      </c>
      <c r="K20" s="203">
        <v>597</v>
      </c>
      <c r="L20" s="203">
        <v>222</v>
      </c>
      <c r="M20" s="203">
        <v>417</v>
      </c>
      <c r="N20" s="203">
        <v>14365</v>
      </c>
      <c r="O20" s="203">
        <v>4845</v>
      </c>
      <c r="P20" s="193"/>
    </row>
    <row r="21" spans="1:16" ht="16.5" customHeight="1" x14ac:dyDescent="0.15">
      <c r="A21" s="197" t="s">
        <v>142</v>
      </c>
      <c r="B21" s="196" t="s">
        <v>138</v>
      </c>
      <c r="C21" s="199">
        <f>SUM(D21:O21)</f>
        <v>1927</v>
      </c>
      <c r="D21" s="202">
        <v>169</v>
      </c>
      <c r="E21" s="202">
        <v>38</v>
      </c>
      <c r="F21" s="202">
        <v>72</v>
      </c>
      <c r="G21" s="202">
        <v>16</v>
      </c>
      <c r="H21" s="202">
        <v>9</v>
      </c>
      <c r="I21" s="202">
        <v>4</v>
      </c>
      <c r="J21" s="202">
        <v>0</v>
      </c>
      <c r="K21" s="202">
        <v>45</v>
      </c>
      <c r="L21" s="202">
        <v>19</v>
      </c>
      <c r="M21" s="202">
        <v>16</v>
      </c>
      <c r="N21" s="202">
        <v>1415</v>
      </c>
      <c r="O21" s="202">
        <v>124</v>
      </c>
      <c r="P21" s="193"/>
    </row>
    <row r="22" spans="1:16" ht="16.5" customHeight="1" x14ac:dyDescent="0.15">
      <c r="A22" s="197"/>
      <c r="B22" s="196" t="s">
        <v>137</v>
      </c>
      <c r="C22" s="199">
        <f>SUM(D22:O22)</f>
        <v>25860</v>
      </c>
      <c r="D22" s="202">
        <v>2860</v>
      </c>
      <c r="E22" s="202">
        <v>766</v>
      </c>
      <c r="F22" s="202">
        <v>2520</v>
      </c>
      <c r="G22" s="202">
        <v>241</v>
      </c>
      <c r="H22" s="202">
        <v>180</v>
      </c>
      <c r="I22" s="202">
        <v>87</v>
      </c>
      <c r="J22" s="202">
        <v>0</v>
      </c>
      <c r="K22" s="202">
        <v>708</v>
      </c>
      <c r="L22" s="202">
        <v>422</v>
      </c>
      <c r="M22" s="202">
        <v>442</v>
      </c>
      <c r="N22" s="202">
        <v>14617</v>
      </c>
      <c r="O22" s="202">
        <v>3017</v>
      </c>
      <c r="P22" s="193"/>
    </row>
    <row r="23" spans="1:16" ht="16.5" customHeight="1" x14ac:dyDescent="0.15">
      <c r="A23" s="197" t="s">
        <v>141</v>
      </c>
      <c r="B23" s="196" t="s">
        <v>138</v>
      </c>
      <c r="C23" s="199">
        <f>SUM(D23:O23)</f>
        <v>2072</v>
      </c>
      <c r="D23" s="201">
        <v>247</v>
      </c>
      <c r="E23" s="201">
        <v>12</v>
      </c>
      <c r="F23" s="201">
        <v>74</v>
      </c>
      <c r="G23" s="201">
        <v>23</v>
      </c>
      <c r="H23" s="201">
        <v>18</v>
      </c>
      <c r="I23" s="201">
        <v>2</v>
      </c>
      <c r="J23" s="201">
        <v>0</v>
      </c>
      <c r="K23" s="201">
        <v>50</v>
      </c>
      <c r="L23" s="201">
        <v>13</v>
      </c>
      <c r="M23" s="201">
        <v>19</v>
      </c>
      <c r="N23" s="201">
        <v>1500</v>
      </c>
      <c r="O23" s="201">
        <v>114</v>
      </c>
      <c r="P23" s="193"/>
    </row>
    <row r="24" spans="1:16" ht="16.5" customHeight="1" x14ac:dyDescent="0.15">
      <c r="A24" s="197"/>
      <c r="B24" s="196" t="s">
        <v>137</v>
      </c>
      <c r="C24" s="199">
        <f>SUM(D24:O24)</f>
        <v>27132</v>
      </c>
      <c r="D24" s="201">
        <v>3454</v>
      </c>
      <c r="E24" s="201">
        <v>281</v>
      </c>
      <c r="F24" s="201">
        <v>4384</v>
      </c>
      <c r="G24" s="201">
        <v>238</v>
      </c>
      <c r="H24" s="201">
        <v>311</v>
      </c>
      <c r="I24" s="201">
        <v>44</v>
      </c>
      <c r="J24" s="201">
        <v>0</v>
      </c>
      <c r="K24" s="201">
        <v>713</v>
      </c>
      <c r="L24" s="201">
        <v>125</v>
      </c>
      <c r="M24" s="201">
        <v>852</v>
      </c>
      <c r="N24" s="201">
        <v>14589</v>
      </c>
      <c r="O24" s="201">
        <v>2141</v>
      </c>
      <c r="P24" s="193"/>
    </row>
    <row r="25" spans="1:16" ht="16.5" customHeight="1" x14ac:dyDescent="0.15">
      <c r="A25" s="197" t="s">
        <v>140</v>
      </c>
      <c r="B25" s="196" t="s">
        <v>138</v>
      </c>
      <c r="C25" s="199">
        <f>SUM(D25:O25)</f>
        <v>2254</v>
      </c>
      <c r="D25" s="200">
        <v>117</v>
      </c>
      <c r="E25" s="200">
        <v>75</v>
      </c>
      <c r="F25" s="200">
        <v>78</v>
      </c>
      <c r="G25" s="200">
        <v>18</v>
      </c>
      <c r="H25" s="200">
        <v>23</v>
      </c>
      <c r="I25" s="200">
        <v>0</v>
      </c>
      <c r="J25" s="200">
        <v>0</v>
      </c>
      <c r="K25" s="200">
        <v>44</v>
      </c>
      <c r="L25" s="200">
        <v>14</v>
      </c>
      <c r="M25" s="200">
        <v>21</v>
      </c>
      <c r="N25" s="200">
        <v>1762</v>
      </c>
      <c r="O25" s="200">
        <v>102</v>
      </c>
      <c r="P25" s="193"/>
    </row>
    <row r="26" spans="1:16" ht="16.5" customHeight="1" x14ac:dyDescent="0.15">
      <c r="A26" s="197"/>
      <c r="B26" s="196" t="s">
        <v>137</v>
      </c>
      <c r="C26" s="199">
        <f>SUM(D26:O26)</f>
        <v>28837</v>
      </c>
      <c r="D26" s="200">
        <v>3030</v>
      </c>
      <c r="E26" s="200">
        <v>1511</v>
      </c>
      <c r="F26" s="200">
        <v>1428</v>
      </c>
      <c r="G26" s="200">
        <v>319</v>
      </c>
      <c r="H26" s="200">
        <v>340</v>
      </c>
      <c r="I26" s="200">
        <v>0</v>
      </c>
      <c r="J26" s="200">
        <v>0</v>
      </c>
      <c r="K26" s="200">
        <v>540</v>
      </c>
      <c r="L26" s="200">
        <v>246</v>
      </c>
      <c r="M26" s="200">
        <v>646</v>
      </c>
      <c r="N26" s="200">
        <v>18963</v>
      </c>
      <c r="O26" s="200">
        <v>1814</v>
      </c>
      <c r="P26" s="193"/>
    </row>
    <row r="27" spans="1:16" ht="16.5" customHeight="1" x14ac:dyDescent="0.15">
      <c r="A27" s="197" t="s">
        <v>139</v>
      </c>
      <c r="B27" s="196" t="s">
        <v>138</v>
      </c>
      <c r="C27" s="199">
        <f>SUM(D27:O27)</f>
        <v>2234</v>
      </c>
      <c r="D27" s="198">
        <v>151</v>
      </c>
      <c r="E27" s="198">
        <v>88</v>
      </c>
      <c r="F27" s="198">
        <v>95</v>
      </c>
      <c r="G27" s="198">
        <v>18</v>
      </c>
      <c r="H27" s="198">
        <v>25</v>
      </c>
      <c r="I27" s="198">
        <v>1</v>
      </c>
      <c r="J27" s="198">
        <v>0</v>
      </c>
      <c r="K27" s="198">
        <v>78</v>
      </c>
      <c r="L27" s="198">
        <v>17</v>
      </c>
      <c r="M27" s="198">
        <v>62</v>
      </c>
      <c r="N27" s="198">
        <v>1642</v>
      </c>
      <c r="O27" s="198">
        <v>57</v>
      </c>
      <c r="P27" s="193"/>
    </row>
    <row r="28" spans="1:16" ht="16.5" customHeight="1" x14ac:dyDescent="0.15">
      <c r="A28" s="197"/>
      <c r="B28" s="196" t="s">
        <v>137</v>
      </c>
      <c r="C28" s="195">
        <f>SUM(D28:O28)</f>
        <v>35096</v>
      </c>
      <c r="D28" s="194">
        <v>3793</v>
      </c>
      <c r="E28" s="194">
        <v>1132</v>
      </c>
      <c r="F28" s="194">
        <v>8508</v>
      </c>
      <c r="G28" s="194">
        <v>405</v>
      </c>
      <c r="H28" s="194">
        <v>326</v>
      </c>
      <c r="I28" s="194">
        <v>16</v>
      </c>
      <c r="J28" s="194">
        <v>0</v>
      </c>
      <c r="K28" s="194">
        <v>1014</v>
      </c>
      <c r="L28" s="194">
        <v>117</v>
      </c>
      <c r="M28" s="194">
        <v>640</v>
      </c>
      <c r="N28" s="194">
        <v>18265</v>
      </c>
      <c r="O28" s="194">
        <v>880</v>
      </c>
      <c r="P28" s="193"/>
    </row>
    <row r="29" spans="1:16" ht="16.5" customHeight="1" x14ac:dyDescent="0.15">
      <c r="L29" s="192" t="s">
        <v>136</v>
      </c>
      <c r="M29" s="192"/>
      <c r="N29" s="192"/>
      <c r="O29" s="192"/>
    </row>
    <row r="30" spans="1:16" ht="16.5" customHeight="1" x14ac:dyDescent="0.15"/>
    <row r="31" spans="1:16" ht="16.5" customHeight="1" x14ac:dyDescent="0.15"/>
  </sheetData>
  <mergeCells count="15">
    <mergeCell ref="A19:A20"/>
    <mergeCell ref="A21:A22"/>
    <mergeCell ref="A23:A24"/>
    <mergeCell ref="A25:A26"/>
    <mergeCell ref="A27:A28"/>
    <mergeCell ref="L29:O29"/>
    <mergeCell ref="A7:A8"/>
    <mergeCell ref="A9:A10"/>
    <mergeCell ref="A11:A12"/>
    <mergeCell ref="A13:A14"/>
    <mergeCell ref="A15:A16"/>
    <mergeCell ref="A17:A18"/>
    <mergeCell ref="A2:B2"/>
    <mergeCell ref="A3:A4"/>
    <mergeCell ref="A5:A6"/>
  </mergeCells>
  <phoneticPr fontId="3"/>
  <pageMargins left="0.39" right="0.39" top="0.39" bottom="0.39" header="0.12" footer="0.12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zoomScaleSheetLayoutView="90" workbookViewId="0">
      <selection sqref="A1:I1"/>
    </sheetView>
  </sheetViews>
  <sheetFormatPr defaultColWidth="9" defaultRowHeight="13.5" x14ac:dyDescent="0.15"/>
  <cols>
    <col min="1" max="2" width="5.140625" style="213" customWidth="1"/>
    <col min="3" max="3" width="8.42578125" style="213" customWidth="1"/>
    <col min="4" max="4" width="9.7109375" style="213" bestFit="1" customWidth="1"/>
    <col min="5" max="6" width="9.42578125" style="213" customWidth="1"/>
    <col min="7" max="11" width="9.140625" style="213" bestFit="1" customWidth="1"/>
    <col min="12" max="12" width="9.42578125" style="213" customWidth="1"/>
    <col min="13" max="15" width="9.140625" style="213" bestFit="1" customWidth="1"/>
    <col min="16" max="16384" width="9" style="213"/>
  </cols>
  <sheetData>
    <row r="1" spans="1:15" ht="23.25" customHeight="1" x14ac:dyDescent="0.15">
      <c r="A1" s="235" t="s">
        <v>189</v>
      </c>
    </row>
    <row r="2" spans="1:15" ht="30" customHeight="1" x14ac:dyDescent="0.15">
      <c r="A2" s="234" t="s">
        <v>188</v>
      </c>
      <c r="B2" s="228"/>
      <c r="C2" s="233" t="s">
        <v>187</v>
      </c>
      <c r="D2" s="232" t="s">
        <v>186</v>
      </c>
      <c r="E2" s="231" t="s">
        <v>185</v>
      </c>
      <c r="F2" s="231" t="s">
        <v>184</v>
      </c>
      <c r="G2" s="232" t="s">
        <v>183</v>
      </c>
      <c r="H2" s="230" t="s">
        <v>182</v>
      </c>
      <c r="I2" s="230" t="s">
        <v>181</v>
      </c>
      <c r="J2" s="230" t="s">
        <v>157</v>
      </c>
      <c r="K2" s="232" t="s">
        <v>180</v>
      </c>
      <c r="L2" s="231" t="s">
        <v>179</v>
      </c>
      <c r="M2" s="230" t="s">
        <v>178</v>
      </c>
      <c r="N2" s="230" t="s">
        <v>153</v>
      </c>
      <c r="O2" s="229" t="s">
        <v>152</v>
      </c>
    </row>
    <row r="3" spans="1:15" ht="16.5" customHeight="1" x14ac:dyDescent="0.15">
      <c r="A3" s="228" t="s">
        <v>177</v>
      </c>
      <c r="B3" s="227" t="s">
        <v>169</v>
      </c>
      <c r="C3" s="202">
        <v>2499</v>
      </c>
      <c r="D3" s="202">
        <v>762</v>
      </c>
      <c r="E3" s="202">
        <v>35</v>
      </c>
      <c r="F3" s="202">
        <v>206</v>
      </c>
      <c r="G3" s="202">
        <v>21</v>
      </c>
      <c r="H3" s="202">
        <v>23</v>
      </c>
      <c r="I3" s="202">
        <v>7</v>
      </c>
      <c r="J3" s="202">
        <v>1</v>
      </c>
      <c r="K3" s="202">
        <v>23</v>
      </c>
      <c r="L3" s="202">
        <v>33</v>
      </c>
      <c r="M3" s="202">
        <v>5</v>
      </c>
      <c r="N3" s="202">
        <v>746</v>
      </c>
      <c r="O3" s="202">
        <v>637</v>
      </c>
    </row>
    <row r="4" spans="1:15" ht="16.5" customHeight="1" x14ac:dyDescent="0.15">
      <c r="A4" s="228"/>
      <c r="B4" s="227" t="s">
        <v>168</v>
      </c>
      <c r="C4" s="202">
        <v>31921</v>
      </c>
      <c r="D4" s="202">
        <v>10401</v>
      </c>
      <c r="E4" s="202">
        <v>633</v>
      </c>
      <c r="F4" s="202">
        <v>4403</v>
      </c>
      <c r="G4" s="202">
        <v>507</v>
      </c>
      <c r="H4" s="202">
        <v>253</v>
      </c>
      <c r="I4" s="202">
        <v>157</v>
      </c>
      <c r="J4" s="202">
        <v>62</v>
      </c>
      <c r="K4" s="202">
        <v>370</v>
      </c>
      <c r="L4" s="202">
        <v>527</v>
      </c>
      <c r="M4" s="202">
        <v>165</v>
      </c>
      <c r="N4" s="202">
        <v>8368</v>
      </c>
      <c r="O4" s="202">
        <v>6075</v>
      </c>
    </row>
    <row r="5" spans="1:15" ht="16.5" customHeight="1" x14ac:dyDescent="0.15">
      <c r="A5" s="228" t="s">
        <v>176</v>
      </c>
      <c r="B5" s="227" t="s">
        <v>169</v>
      </c>
      <c r="C5" s="202">
        <v>2601</v>
      </c>
      <c r="D5" s="202">
        <v>832</v>
      </c>
      <c r="E5" s="202">
        <v>96</v>
      </c>
      <c r="F5" s="202">
        <v>172</v>
      </c>
      <c r="G5" s="202">
        <v>27</v>
      </c>
      <c r="H5" s="202">
        <v>25</v>
      </c>
      <c r="I5" s="202">
        <v>13</v>
      </c>
      <c r="J5" s="202">
        <v>2</v>
      </c>
      <c r="K5" s="202">
        <v>27</v>
      </c>
      <c r="L5" s="202">
        <v>61</v>
      </c>
      <c r="M5" s="202">
        <v>2</v>
      </c>
      <c r="N5" s="202">
        <v>802</v>
      </c>
      <c r="O5" s="202">
        <v>542</v>
      </c>
    </row>
    <row r="6" spans="1:15" ht="16.5" customHeight="1" x14ac:dyDescent="0.15">
      <c r="A6" s="228"/>
      <c r="B6" s="227" t="s">
        <v>168</v>
      </c>
      <c r="C6" s="202">
        <v>35789</v>
      </c>
      <c r="D6" s="202">
        <v>14031</v>
      </c>
      <c r="E6" s="202">
        <v>1828</v>
      </c>
      <c r="F6" s="202">
        <v>4122</v>
      </c>
      <c r="G6" s="202">
        <v>887</v>
      </c>
      <c r="H6" s="202">
        <v>406</v>
      </c>
      <c r="I6" s="202">
        <v>202</v>
      </c>
      <c r="J6" s="202">
        <v>122</v>
      </c>
      <c r="K6" s="202">
        <v>279</v>
      </c>
      <c r="L6" s="202">
        <v>933</v>
      </c>
      <c r="M6" s="202">
        <v>170</v>
      </c>
      <c r="N6" s="202">
        <v>6990</v>
      </c>
      <c r="O6" s="202">
        <v>5819</v>
      </c>
    </row>
    <row r="7" spans="1:15" ht="16.5" customHeight="1" x14ac:dyDescent="0.15">
      <c r="A7" s="228" t="s">
        <v>175</v>
      </c>
      <c r="B7" s="227" t="s">
        <v>169</v>
      </c>
      <c r="C7" s="202">
        <v>2474</v>
      </c>
      <c r="D7" s="202">
        <v>785</v>
      </c>
      <c r="E7" s="202">
        <v>84</v>
      </c>
      <c r="F7" s="202">
        <v>228</v>
      </c>
      <c r="G7" s="202">
        <v>37</v>
      </c>
      <c r="H7" s="202">
        <v>27</v>
      </c>
      <c r="I7" s="202">
        <v>10</v>
      </c>
      <c r="J7" s="202">
        <v>2</v>
      </c>
      <c r="K7" s="202">
        <v>25</v>
      </c>
      <c r="L7" s="202">
        <v>24</v>
      </c>
      <c r="M7" s="202">
        <v>4</v>
      </c>
      <c r="N7" s="202">
        <v>789</v>
      </c>
      <c r="O7" s="202">
        <v>459</v>
      </c>
    </row>
    <row r="8" spans="1:15" ht="16.5" customHeight="1" x14ac:dyDescent="0.15">
      <c r="A8" s="228"/>
      <c r="B8" s="227" t="s">
        <v>168</v>
      </c>
      <c r="C8" s="202">
        <v>32055</v>
      </c>
      <c r="D8" s="202">
        <v>9869</v>
      </c>
      <c r="E8" s="202">
        <v>1682</v>
      </c>
      <c r="F8" s="202">
        <v>4999</v>
      </c>
      <c r="G8" s="202">
        <v>416</v>
      </c>
      <c r="H8" s="202">
        <v>506</v>
      </c>
      <c r="I8" s="202">
        <v>147</v>
      </c>
      <c r="J8" s="202">
        <v>42</v>
      </c>
      <c r="K8" s="202">
        <v>288</v>
      </c>
      <c r="L8" s="202">
        <v>433</v>
      </c>
      <c r="M8" s="202">
        <v>203</v>
      </c>
      <c r="N8" s="202">
        <v>8330</v>
      </c>
      <c r="O8" s="202">
        <v>5140</v>
      </c>
    </row>
    <row r="9" spans="1:15" ht="16.5" customHeight="1" x14ac:dyDescent="0.15">
      <c r="A9" s="228" t="s">
        <v>174</v>
      </c>
      <c r="B9" s="227" t="s">
        <v>169</v>
      </c>
      <c r="C9" s="202">
        <v>1940</v>
      </c>
      <c r="D9" s="202">
        <v>86</v>
      </c>
      <c r="E9" s="202">
        <v>33</v>
      </c>
      <c r="F9" s="202">
        <v>206</v>
      </c>
      <c r="G9" s="202">
        <v>66</v>
      </c>
      <c r="H9" s="202">
        <v>32</v>
      </c>
      <c r="I9" s="202">
        <v>8</v>
      </c>
      <c r="J9" s="202">
        <v>1</v>
      </c>
      <c r="K9" s="202">
        <v>32</v>
      </c>
      <c r="L9" s="202">
        <v>94</v>
      </c>
      <c r="M9" s="202">
        <v>6</v>
      </c>
      <c r="N9" s="202">
        <v>947</v>
      </c>
      <c r="O9" s="202">
        <v>429</v>
      </c>
    </row>
    <row r="10" spans="1:15" ht="16.5" customHeight="1" x14ac:dyDescent="0.15">
      <c r="A10" s="228"/>
      <c r="B10" s="227" t="s">
        <v>168</v>
      </c>
      <c r="C10" s="202">
        <v>25035</v>
      </c>
      <c r="D10" s="202">
        <v>1339</v>
      </c>
      <c r="E10" s="202">
        <v>779</v>
      </c>
      <c r="F10" s="202">
        <v>5152</v>
      </c>
      <c r="G10" s="202">
        <v>1436</v>
      </c>
      <c r="H10" s="202">
        <v>599</v>
      </c>
      <c r="I10" s="202">
        <v>176</v>
      </c>
      <c r="J10" s="202">
        <v>11</v>
      </c>
      <c r="K10" s="202">
        <v>263</v>
      </c>
      <c r="L10" s="202">
        <v>1729</v>
      </c>
      <c r="M10" s="202">
        <v>86</v>
      </c>
      <c r="N10" s="202">
        <v>7764</v>
      </c>
      <c r="O10" s="202">
        <v>5701</v>
      </c>
    </row>
    <row r="11" spans="1:15" ht="16.5" customHeight="1" x14ac:dyDescent="0.15">
      <c r="A11" s="228" t="s">
        <v>173</v>
      </c>
      <c r="B11" s="227" t="s">
        <v>169</v>
      </c>
      <c r="C11" s="202">
        <v>1191</v>
      </c>
      <c r="D11" s="202">
        <v>50</v>
      </c>
      <c r="E11" s="202">
        <v>49</v>
      </c>
      <c r="F11" s="202">
        <v>153</v>
      </c>
      <c r="G11" s="202">
        <v>6</v>
      </c>
      <c r="H11" s="202">
        <v>29</v>
      </c>
      <c r="I11" s="202">
        <v>29</v>
      </c>
      <c r="J11" s="202">
        <v>26</v>
      </c>
      <c r="K11" s="202">
        <v>24</v>
      </c>
      <c r="L11" s="202">
        <v>66</v>
      </c>
      <c r="M11" s="202">
        <v>3</v>
      </c>
      <c r="N11" s="202">
        <v>543</v>
      </c>
      <c r="O11" s="202">
        <v>213</v>
      </c>
    </row>
    <row r="12" spans="1:15" ht="16.5" customHeight="1" x14ac:dyDescent="0.15">
      <c r="A12" s="228"/>
      <c r="B12" s="227" t="s">
        <v>168</v>
      </c>
      <c r="C12" s="202">
        <v>19965</v>
      </c>
      <c r="D12" s="202">
        <v>1231</v>
      </c>
      <c r="E12" s="202">
        <v>2211</v>
      </c>
      <c r="F12" s="202">
        <v>4208</v>
      </c>
      <c r="G12" s="202">
        <v>106</v>
      </c>
      <c r="H12" s="202">
        <v>479</v>
      </c>
      <c r="I12" s="202">
        <v>393</v>
      </c>
      <c r="J12" s="202">
        <v>281</v>
      </c>
      <c r="K12" s="202">
        <v>329</v>
      </c>
      <c r="L12" s="202">
        <v>1873</v>
      </c>
      <c r="M12" s="202">
        <v>89</v>
      </c>
      <c r="N12" s="202">
        <v>6243</v>
      </c>
      <c r="O12" s="202">
        <v>2522</v>
      </c>
    </row>
    <row r="13" spans="1:15" ht="16.5" customHeight="1" x14ac:dyDescent="0.15">
      <c r="A13" s="228" t="s">
        <v>172</v>
      </c>
      <c r="B13" s="227" t="s">
        <v>169</v>
      </c>
      <c r="C13" s="202">
        <v>0</v>
      </c>
      <c r="D13" s="202">
        <v>0</v>
      </c>
      <c r="E13" s="202">
        <v>0</v>
      </c>
      <c r="F13" s="202">
        <v>0</v>
      </c>
      <c r="G13" s="202">
        <v>0</v>
      </c>
      <c r="H13" s="202">
        <v>0</v>
      </c>
      <c r="I13" s="202">
        <v>0</v>
      </c>
      <c r="J13" s="202">
        <v>0</v>
      </c>
      <c r="K13" s="202">
        <v>0</v>
      </c>
      <c r="L13" s="202">
        <v>0</v>
      </c>
      <c r="M13" s="202">
        <v>0</v>
      </c>
      <c r="N13" s="202">
        <v>0</v>
      </c>
      <c r="O13" s="202">
        <v>0</v>
      </c>
    </row>
    <row r="14" spans="1:15" ht="16.5" customHeight="1" x14ac:dyDescent="0.15">
      <c r="A14" s="228"/>
      <c r="B14" s="227" t="s">
        <v>168</v>
      </c>
      <c r="C14" s="202">
        <v>0</v>
      </c>
      <c r="D14" s="202">
        <v>0</v>
      </c>
      <c r="E14" s="202">
        <v>0</v>
      </c>
      <c r="F14" s="202">
        <v>0</v>
      </c>
      <c r="G14" s="202">
        <v>0</v>
      </c>
      <c r="H14" s="202">
        <v>0</v>
      </c>
      <c r="I14" s="202">
        <v>0</v>
      </c>
      <c r="J14" s="202">
        <v>0</v>
      </c>
      <c r="K14" s="202">
        <v>0</v>
      </c>
      <c r="L14" s="202">
        <v>0</v>
      </c>
      <c r="M14" s="202">
        <v>0</v>
      </c>
      <c r="N14" s="202">
        <v>0</v>
      </c>
      <c r="O14" s="202">
        <v>0</v>
      </c>
    </row>
    <row r="15" spans="1:15" ht="16.5" customHeight="1" x14ac:dyDescent="0.15">
      <c r="A15" s="228" t="s">
        <v>171</v>
      </c>
      <c r="B15" s="227" t="s">
        <v>169</v>
      </c>
      <c r="C15" s="202">
        <v>0</v>
      </c>
      <c r="D15" s="202">
        <v>0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02">
        <v>0</v>
      </c>
    </row>
    <row r="16" spans="1:15" ht="16.5" customHeight="1" x14ac:dyDescent="0.15">
      <c r="A16" s="228"/>
      <c r="B16" s="227" t="s">
        <v>168</v>
      </c>
      <c r="C16" s="202">
        <v>0</v>
      </c>
      <c r="D16" s="202">
        <v>0</v>
      </c>
      <c r="E16" s="202">
        <v>0</v>
      </c>
      <c r="F16" s="202">
        <v>0</v>
      </c>
      <c r="G16" s="202">
        <v>0</v>
      </c>
      <c r="H16" s="202">
        <v>0</v>
      </c>
      <c r="I16" s="202">
        <v>0</v>
      </c>
      <c r="J16" s="202">
        <v>0</v>
      </c>
      <c r="K16" s="202">
        <v>0</v>
      </c>
      <c r="L16" s="202">
        <v>0</v>
      </c>
      <c r="M16" s="202">
        <v>0</v>
      </c>
      <c r="N16" s="202">
        <v>0</v>
      </c>
      <c r="O16" s="202">
        <v>0</v>
      </c>
    </row>
    <row r="17" spans="1:15" ht="16.5" customHeight="1" x14ac:dyDescent="0.15">
      <c r="A17" s="228" t="s">
        <v>170</v>
      </c>
      <c r="B17" s="227" t="s">
        <v>169</v>
      </c>
      <c r="C17" s="202">
        <v>0</v>
      </c>
      <c r="D17" s="202">
        <v>0</v>
      </c>
      <c r="E17" s="202">
        <v>0</v>
      </c>
      <c r="F17" s="202">
        <v>0</v>
      </c>
      <c r="G17" s="202">
        <v>0</v>
      </c>
      <c r="H17" s="202">
        <v>0</v>
      </c>
      <c r="I17" s="202">
        <v>0</v>
      </c>
      <c r="J17" s="202">
        <v>0</v>
      </c>
      <c r="K17" s="202">
        <v>0</v>
      </c>
      <c r="L17" s="202">
        <v>0</v>
      </c>
      <c r="M17" s="202">
        <v>0</v>
      </c>
      <c r="N17" s="202">
        <v>0</v>
      </c>
      <c r="O17" s="202">
        <v>0</v>
      </c>
    </row>
    <row r="18" spans="1:15" ht="16.5" customHeight="1" x14ac:dyDescent="0.15">
      <c r="A18" s="228"/>
      <c r="B18" s="227" t="s">
        <v>168</v>
      </c>
      <c r="C18" s="202">
        <v>0</v>
      </c>
      <c r="D18" s="202">
        <v>0</v>
      </c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2">
        <v>0</v>
      </c>
      <c r="L18" s="202">
        <v>0</v>
      </c>
      <c r="M18" s="202">
        <v>0</v>
      </c>
      <c r="N18" s="202">
        <v>0</v>
      </c>
      <c r="O18" s="202">
        <v>0</v>
      </c>
    </row>
    <row r="19" spans="1:15" ht="16.5" customHeight="1" x14ac:dyDescent="0.15">
      <c r="A19" s="228" t="s">
        <v>167</v>
      </c>
      <c r="B19" s="227" t="s">
        <v>138</v>
      </c>
      <c r="C19" s="202">
        <v>1115</v>
      </c>
      <c r="D19" s="203">
        <v>98</v>
      </c>
      <c r="E19" s="203">
        <v>85</v>
      </c>
      <c r="F19" s="203">
        <v>30</v>
      </c>
      <c r="G19" s="203">
        <v>17</v>
      </c>
      <c r="H19" s="203">
        <v>12</v>
      </c>
      <c r="I19" s="203">
        <v>0</v>
      </c>
      <c r="J19" s="203">
        <v>0</v>
      </c>
      <c r="K19" s="203">
        <v>74</v>
      </c>
      <c r="L19" s="203">
        <v>17</v>
      </c>
      <c r="M19" s="203">
        <v>0</v>
      </c>
      <c r="N19" s="203">
        <v>682</v>
      </c>
      <c r="O19" s="203">
        <v>100</v>
      </c>
    </row>
    <row r="20" spans="1:15" ht="16.5" customHeight="1" x14ac:dyDescent="0.15">
      <c r="A20" s="228"/>
      <c r="B20" s="227" t="s">
        <v>137</v>
      </c>
      <c r="C20" s="202">
        <v>19325</v>
      </c>
      <c r="D20" s="203">
        <v>3321</v>
      </c>
      <c r="E20" s="203">
        <v>2584</v>
      </c>
      <c r="F20" s="203">
        <v>1844</v>
      </c>
      <c r="G20" s="203">
        <v>401</v>
      </c>
      <c r="H20" s="203">
        <v>186</v>
      </c>
      <c r="I20" s="203">
        <v>0</v>
      </c>
      <c r="J20" s="203">
        <v>0</v>
      </c>
      <c r="K20" s="203">
        <v>588</v>
      </c>
      <c r="L20" s="203">
        <v>756</v>
      </c>
      <c r="M20" s="203">
        <v>0</v>
      </c>
      <c r="N20" s="203">
        <v>6576</v>
      </c>
      <c r="O20" s="203">
        <v>3069</v>
      </c>
    </row>
    <row r="21" spans="1:15" ht="16.5" customHeight="1" x14ac:dyDescent="0.15">
      <c r="A21" s="228" t="s">
        <v>142</v>
      </c>
      <c r="B21" s="227" t="s">
        <v>138</v>
      </c>
      <c r="C21" s="202">
        <v>1125</v>
      </c>
      <c r="D21" s="202">
        <v>43</v>
      </c>
      <c r="E21" s="202">
        <v>53</v>
      </c>
      <c r="F21" s="202">
        <v>19</v>
      </c>
      <c r="G21" s="202">
        <v>13</v>
      </c>
      <c r="H21" s="202">
        <v>1</v>
      </c>
      <c r="I21" s="202">
        <v>8</v>
      </c>
      <c r="J21" s="202">
        <v>0</v>
      </c>
      <c r="K21" s="202">
        <v>71</v>
      </c>
      <c r="L21" s="202">
        <v>43</v>
      </c>
      <c r="M21" s="202">
        <v>0</v>
      </c>
      <c r="N21" s="202">
        <v>699</v>
      </c>
      <c r="O21" s="202">
        <v>175</v>
      </c>
    </row>
    <row r="22" spans="1:15" ht="16.5" customHeight="1" x14ac:dyDescent="0.15">
      <c r="A22" s="228"/>
      <c r="B22" s="227" t="s">
        <v>137</v>
      </c>
      <c r="C22" s="202">
        <v>20796</v>
      </c>
      <c r="D22" s="202">
        <v>2492</v>
      </c>
      <c r="E22" s="202">
        <v>1860</v>
      </c>
      <c r="F22" s="202">
        <v>2351</v>
      </c>
      <c r="G22" s="202">
        <v>479</v>
      </c>
      <c r="H22" s="202">
        <v>50</v>
      </c>
      <c r="I22" s="202">
        <v>207</v>
      </c>
      <c r="J22" s="202">
        <v>0</v>
      </c>
      <c r="K22" s="202">
        <v>747</v>
      </c>
      <c r="L22" s="202">
        <v>1436</v>
      </c>
      <c r="M22" s="202">
        <v>0</v>
      </c>
      <c r="N22" s="202">
        <v>7187</v>
      </c>
      <c r="O22" s="202">
        <v>3987</v>
      </c>
    </row>
    <row r="23" spans="1:15" ht="16.5" customHeight="1" x14ac:dyDescent="0.15">
      <c r="A23" s="228" t="s">
        <v>141</v>
      </c>
      <c r="B23" s="227" t="s">
        <v>138</v>
      </c>
      <c r="C23" s="202">
        <v>1140</v>
      </c>
      <c r="D23" s="201">
        <v>58</v>
      </c>
      <c r="E23" s="201">
        <v>14</v>
      </c>
      <c r="F23" s="201">
        <v>17</v>
      </c>
      <c r="G23" s="201">
        <v>18</v>
      </c>
      <c r="H23" s="201">
        <v>3</v>
      </c>
      <c r="I23" s="201">
        <v>1</v>
      </c>
      <c r="J23" s="201">
        <v>0</v>
      </c>
      <c r="K23" s="201">
        <v>94</v>
      </c>
      <c r="L23" s="201">
        <v>37</v>
      </c>
      <c r="M23" s="201">
        <v>0</v>
      </c>
      <c r="N23" s="201">
        <v>672</v>
      </c>
      <c r="O23" s="201">
        <v>226</v>
      </c>
    </row>
    <row r="24" spans="1:15" ht="16.5" customHeight="1" x14ac:dyDescent="0.15">
      <c r="A24" s="228"/>
      <c r="B24" s="227" t="s">
        <v>137</v>
      </c>
      <c r="C24" s="202">
        <v>19667</v>
      </c>
      <c r="D24" s="201">
        <v>2086</v>
      </c>
      <c r="E24" s="201">
        <v>400</v>
      </c>
      <c r="F24" s="201">
        <v>2434</v>
      </c>
      <c r="G24" s="201">
        <v>181</v>
      </c>
      <c r="H24" s="201">
        <v>150</v>
      </c>
      <c r="I24" s="201">
        <v>4</v>
      </c>
      <c r="J24" s="201">
        <v>0</v>
      </c>
      <c r="K24" s="201">
        <v>616</v>
      </c>
      <c r="L24" s="201">
        <v>1249</v>
      </c>
      <c r="M24" s="201">
        <v>0</v>
      </c>
      <c r="N24" s="201">
        <v>7651</v>
      </c>
      <c r="O24" s="201">
        <v>4896</v>
      </c>
    </row>
    <row r="25" spans="1:15" ht="16.5" customHeight="1" x14ac:dyDescent="0.15">
      <c r="A25" s="228" t="s">
        <v>140</v>
      </c>
      <c r="B25" s="227" t="s">
        <v>138</v>
      </c>
      <c r="C25" s="202">
        <v>1247</v>
      </c>
      <c r="D25" s="200">
        <v>49</v>
      </c>
      <c r="E25" s="200">
        <v>27</v>
      </c>
      <c r="F25" s="200">
        <v>30</v>
      </c>
      <c r="G25" s="200">
        <v>12</v>
      </c>
      <c r="H25" s="200">
        <v>5</v>
      </c>
      <c r="I25" s="200">
        <v>1</v>
      </c>
      <c r="J25" s="200">
        <v>0</v>
      </c>
      <c r="K25" s="200">
        <v>127</v>
      </c>
      <c r="L25" s="200">
        <v>38</v>
      </c>
      <c r="M25" s="200">
        <v>1</v>
      </c>
      <c r="N25" s="200">
        <v>739</v>
      </c>
      <c r="O25" s="200">
        <v>218</v>
      </c>
    </row>
    <row r="26" spans="1:15" ht="16.5" customHeight="1" x14ac:dyDescent="0.15">
      <c r="A26" s="228"/>
      <c r="B26" s="227" t="s">
        <v>137</v>
      </c>
      <c r="C26" s="202">
        <v>19626</v>
      </c>
      <c r="D26" s="200">
        <v>2025</v>
      </c>
      <c r="E26" s="200">
        <v>459</v>
      </c>
      <c r="F26" s="200">
        <v>731</v>
      </c>
      <c r="G26" s="200">
        <v>404</v>
      </c>
      <c r="H26" s="200">
        <v>243</v>
      </c>
      <c r="I26" s="200">
        <v>50</v>
      </c>
      <c r="J26" s="200">
        <v>0</v>
      </c>
      <c r="K26" s="200">
        <v>966</v>
      </c>
      <c r="L26" s="200">
        <v>1384</v>
      </c>
      <c r="M26" s="200">
        <v>17</v>
      </c>
      <c r="N26" s="200">
        <v>8543</v>
      </c>
      <c r="O26" s="200">
        <v>4804</v>
      </c>
    </row>
    <row r="27" spans="1:15" ht="16.5" customHeight="1" x14ac:dyDescent="0.15">
      <c r="A27" s="228" t="s">
        <v>139</v>
      </c>
      <c r="B27" s="227" t="s">
        <v>138</v>
      </c>
      <c r="C27" s="202">
        <v>1247</v>
      </c>
      <c r="D27" s="198">
        <v>79</v>
      </c>
      <c r="E27" s="198">
        <v>28</v>
      </c>
      <c r="F27" s="198">
        <v>19</v>
      </c>
      <c r="G27" s="198">
        <v>19</v>
      </c>
      <c r="H27" s="198">
        <v>1</v>
      </c>
      <c r="I27" s="198">
        <v>5</v>
      </c>
      <c r="J27" s="198">
        <v>0</v>
      </c>
      <c r="K27" s="198">
        <v>148</v>
      </c>
      <c r="L27" s="198">
        <v>10</v>
      </c>
      <c r="M27" s="198">
        <v>1</v>
      </c>
      <c r="N27" s="198">
        <v>739</v>
      </c>
      <c r="O27" s="198">
        <v>198</v>
      </c>
    </row>
    <row r="28" spans="1:15" ht="16.5" customHeight="1" x14ac:dyDescent="0.15">
      <c r="A28" s="228"/>
      <c r="B28" s="227" t="s">
        <v>137</v>
      </c>
      <c r="C28" s="226">
        <v>24577</v>
      </c>
      <c r="D28" s="194">
        <v>2621</v>
      </c>
      <c r="E28" s="194">
        <v>3050</v>
      </c>
      <c r="F28" s="194">
        <v>2084</v>
      </c>
      <c r="G28" s="194">
        <v>995</v>
      </c>
      <c r="H28" s="194">
        <v>2</v>
      </c>
      <c r="I28" s="194">
        <v>92</v>
      </c>
      <c r="J28" s="194">
        <v>0</v>
      </c>
      <c r="K28" s="194">
        <v>1186</v>
      </c>
      <c r="L28" s="194">
        <v>359</v>
      </c>
      <c r="M28" s="194">
        <v>58</v>
      </c>
      <c r="N28" s="194">
        <v>8511</v>
      </c>
      <c r="O28" s="194">
        <v>5619</v>
      </c>
    </row>
    <row r="29" spans="1:15" ht="21.75" customHeight="1" x14ac:dyDescent="0.15">
      <c r="A29" s="213" t="s">
        <v>166</v>
      </c>
      <c r="L29" s="225" t="s">
        <v>165</v>
      </c>
      <c r="M29" s="225"/>
      <c r="N29" s="225"/>
      <c r="O29" s="225"/>
    </row>
    <row r="30" spans="1:15" ht="15" customHeight="1" x14ac:dyDescent="0.15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</row>
    <row r="31" spans="1:15" ht="23.25" customHeight="1" x14ac:dyDescent="0.15">
      <c r="A31" s="224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</row>
    <row r="32" spans="1:15" ht="30" customHeight="1" x14ac:dyDescent="0.15">
      <c r="A32" s="218"/>
      <c r="B32" s="218"/>
      <c r="C32" s="223"/>
      <c r="D32" s="222"/>
      <c r="E32" s="221"/>
      <c r="F32" s="221"/>
      <c r="G32" s="222"/>
      <c r="H32" s="220"/>
      <c r="I32" s="220"/>
      <c r="J32" s="220"/>
      <c r="K32" s="220"/>
      <c r="L32" s="221"/>
      <c r="M32" s="220"/>
      <c r="N32" s="220"/>
      <c r="O32" s="220"/>
    </row>
    <row r="33" spans="1:15" ht="16.5" customHeight="1" x14ac:dyDescent="0.15">
      <c r="A33" s="218"/>
      <c r="B33" s="217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</row>
    <row r="34" spans="1:15" ht="16.5" customHeight="1" x14ac:dyDescent="0.15">
      <c r="A34" s="218"/>
      <c r="B34" s="217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</row>
    <row r="35" spans="1:15" ht="16.5" customHeight="1" x14ac:dyDescent="0.15">
      <c r="A35" s="218"/>
      <c r="B35" s="217"/>
      <c r="C35" s="202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</row>
    <row r="36" spans="1:15" ht="16.5" customHeight="1" x14ac:dyDescent="0.15">
      <c r="A36" s="218"/>
      <c r="B36" s="217"/>
      <c r="C36" s="202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</row>
    <row r="37" spans="1:15" ht="16.5" customHeight="1" x14ac:dyDescent="0.15">
      <c r="A37" s="218"/>
      <c r="B37" s="217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</row>
    <row r="38" spans="1:15" ht="16.5" customHeight="1" x14ac:dyDescent="0.15">
      <c r="A38" s="218"/>
      <c r="B38" s="217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</row>
    <row r="39" spans="1:15" ht="16.5" customHeight="1" x14ac:dyDescent="0.15">
      <c r="A39" s="218"/>
      <c r="B39" s="217"/>
      <c r="C39" s="202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</row>
    <row r="40" spans="1:15" ht="16.5" customHeight="1" x14ac:dyDescent="0.15">
      <c r="A40" s="218"/>
      <c r="B40" s="217"/>
      <c r="C40" s="202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</row>
    <row r="41" spans="1:15" ht="16.5" customHeight="1" x14ac:dyDescent="0.15">
      <c r="A41" s="218"/>
      <c r="B41" s="217"/>
      <c r="C41" s="202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</row>
    <row r="42" spans="1:15" ht="16.5" customHeight="1" x14ac:dyDescent="0.15">
      <c r="A42" s="218"/>
      <c r="B42" s="217"/>
      <c r="C42" s="202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</row>
    <row r="43" spans="1:15" ht="16.5" customHeight="1" x14ac:dyDescent="0.15">
      <c r="A43" s="218"/>
      <c r="B43" s="217"/>
      <c r="C43" s="202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</row>
    <row r="44" spans="1:15" ht="16.5" customHeight="1" x14ac:dyDescent="0.15">
      <c r="A44" s="218"/>
      <c r="B44" s="217"/>
      <c r="C44" s="202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</row>
    <row r="45" spans="1:15" ht="16.5" customHeight="1" x14ac:dyDescent="0.15">
      <c r="A45" s="218"/>
      <c r="B45" s="217"/>
      <c r="C45" s="202"/>
      <c r="D45" s="202"/>
      <c r="E45" s="215"/>
      <c r="F45" s="215"/>
      <c r="G45" s="215"/>
      <c r="H45" s="215"/>
      <c r="I45" s="215"/>
      <c r="J45" s="215"/>
      <c r="K45" s="202"/>
      <c r="L45" s="202"/>
      <c r="M45" s="215"/>
      <c r="N45" s="202"/>
      <c r="O45" s="202"/>
    </row>
    <row r="46" spans="1:15" ht="16.5" customHeight="1" x14ac:dyDescent="0.15">
      <c r="A46" s="218"/>
      <c r="B46" s="217"/>
      <c r="C46" s="202"/>
      <c r="D46" s="202"/>
      <c r="E46" s="215"/>
      <c r="F46" s="215"/>
      <c r="G46" s="215"/>
      <c r="H46" s="215"/>
      <c r="I46" s="215"/>
      <c r="J46" s="215"/>
      <c r="K46" s="202"/>
      <c r="L46" s="202"/>
      <c r="M46" s="215"/>
      <c r="N46" s="202"/>
      <c r="O46" s="202"/>
    </row>
    <row r="47" spans="1:15" ht="16.5" customHeight="1" x14ac:dyDescent="0.15">
      <c r="A47" s="218"/>
      <c r="B47" s="217"/>
      <c r="C47" s="202"/>
      <c r="D47" s="202"/>
      <c r="E47" s="215"/>
      <c r="F47" s="215"/>
      <c r="G47" s="215"/>
      <c r="H47" s="215"/>
      <c r="I47" s="215"/>
      <c r="J47" s="215"/>
      <c r="K47" s="202"/>
      <c r="L47" s="219"/>
      <c r="M47" s="215"/>
      <c r="N47" s="202"/>
      <c r="O47" s="202"/>
    </row>
    <row r="48" spans="1:15" ht="16.5" customHeight="1" x14ac:dyDescent="0.15">
      <c r="A48" s="218"/>
      <c r="B48" s="217"/>
      <c r="C48" s="202"/>
      <c r="D48" s="202"/>
      <c r="E48" s="215"/>
      <c r="F48" s="215"/>
      <c r="G48" s="215"/>
      <c r="H48" s="215"/>
      <c r="I48" s="215"/>
      <c r="J48" s="215"/>
      <c r="K48" s="202"/>
      <c r="L48" s="202"/>
      <c r="M48" s="215"/>
      <c r="N48" s="202"/>
      <c r="O48" s="202"/>
    </row>
    <row r="49" spans="1:15" ht="16.5" customHeight="1" x14ac:dyDescent="0.15">
      <c r="A49" s="218"/>
      <c r="B49" s="217"/>
      <c r="C49" s="202"/>
      <c r="D49" s="202"/>
      <c r="E49" s="216"/>
      <c r="F49" s="215"/>
      <c r="G49" s="215"/>
      <c r="H49" s="215"/>
      <c r="I49" s="215"/>
      <c r="J49" s="215"/>
      <c r="K49" s="215"/>
      <c r="L49" s="202"/>
      <c r="M49" s="202"/>
      <c r="N49" s="215"/>
      <c r="O49" s="219"/>
    </row>
    <row r="50" spans="1:15" ht="16.5" customHeight="1" x14ac:dyDescent="0.15">
      <c r="A50" s="218"/>
      <c r="B50" s="217"/>
      <c r="C50" s="202"/>
      <c r="D50" s="202"/>
      <c r="E50" s="216"/>
      <c r="F50" s="215"/>
      <c r="G50" s="215"/>
      <c r="H50" s="215"/>
      <c r="I50" s="215"/>
      <c r="J50" s="215"/>
      <c r="K50" s="202"/>
      <c r="L50" s="202"/>
      <c r="M50" s="215"/>
      <c r="N50" s="202"/>
      <c r="O50" s="202"/>
    </row>
    <row r="51" spans="1:15" ht="16.5" customHeight="1" x14ac:dyDescent="0.15">
      <c r="A51" s="218"/>
      <c r="B51" s="217"/>
      <c r="C51" s="202"/>
      <c r="D51" s="202"/>
      <c r="E51" s="216"/>
      <c r="F51" s="215"/>
      <c r="G51" s="215"/>
      <c r="H51" s="215"/>
      <c r="I51" s="215"/>
      <c r="J51" s="215"/>
      <c r="K51" s="202"/>
      <c r="L51" s="202"/>
      <c r="M51" s="215"/>
      <c r="N51" s="202"/>
      <c r="O51" s="202"/>
    </row>
    <row r="52" spans="1:15" ht="16.5" customHeight="1" x14ac:dyDescent="0.15">
      <c r="A52" s="218"/>
      <c r="B52" s="217"/>
      <c r="C52" s="202"/>
      <c r="D52" s="202"/>
      <c r="E52" s="216"/>
      <c r="F52" s="215"/>
      <c r="G52" s="215"/>
      <c r="H52" s="215"/>
      <c r="I52" s="215"/>
      <c r="J52" s="215"/>
      <c r="K52" s="202"/>
      <c r="L52" s="202"/>
      <c r="M52" s="215"/>
      <c r="N52" s="202"/>
      <c r="O52" s="202"/>
    </row>
    <row r="53" spans="1:15" ht="16.5" customHeight="1" x14ac:dyDescent="0.15">
      <c r="A53" s="218"/>
      <c r="B53" s="217"/>
      <c r="C53" s="202"/>
      <c r="D53" s="202"/>
      <c r="E53" s="216"/>
      <c r="F53" s="215"/>
      <c r="G53" s="215"/>
      <c r="H53" s="215"/>
      <c r="I53" s="215"/>
      <c r="J53" s="215"/>
      <c r="K53" s="202"/>
      <c r="L53" s="215"/>
      <c r="M53" s="215"/>
      <c r="N53" s="202"/>
      <c r="O53" s="202"/>
    </row>
    <row r="54" spans="1:15" ht="16.5" customHeight="1" x14ac:dyDescent="0.15">
      <c r="A54" s="218"/>
      <c r="B54" s="217"/>
      <c r="C54" s="202"/>
      <c r="D54" s="202"/>
      <c r="E54" s="216"/>
      <c r="F54" s="215"/>
      <c r="G54" s="215"/>
      <c r="H54" s="215"/>
      <c r="I54" s="215"/>
      <c r="J54" s="215"/>
      <c r="K54" s="202"/>
      <c r="L54" s="215"/>
      <c r="M54" s="215"/>
      <c r="N54" s="202"/>
      <c r="O54" s="202"/>
    </row>
    <row r="55" spans="1:15" ht="16.5" customHeight="1" x14ac:dyDescent="0.15">
      <c r="A55" s="218"/>
      <c r="B55" s="217"/>
      <c r="C55" s="202"/>
      <c r="D55" s="202"/>
      <c r="E55" s="216"/>
      <c r="F55" s="215"/>
      <c r="G55" s="215"/>
      <c r="H55" s="215"/>
      <c r="I55" s="215"/>
      <c r="J55" s="215"/>
      <c r="K55" s="215"/>
      <c r="L55" s="215"/>
      <c r="M55" s="215"/>
      <c r="N55" s="202"/>
      <c r="O55" s="202"/>
    </row>
    <row r="56" spans="1:15" ht="16.5" customHeight="1" x14ac:dyDescent="0.15">
      <c r="A56" s="218"/>
      <c r="B56" s="217"/>
      <c r="C56" s="202"/>
      <c r="D56" s="202"/>
      <c r="E56" s="216"/>
      <c r="F56" s="215"/>
      <c r="G56" s="215"/>
      <c r="H56" s="215"/>
      <c r="I56" s="215"/>
      <c r="J56" s="215"/>
      <c r="K56" s="215"/>
      <c r="L56" s="215"/>
      <c r="M56" s="215"/>
      <c r="N56" s="202"/>
      <c r="O56" s="202"/>
    </row>
    <row r="57" spans="1:15" ht="16.5" customHeight="1" x14ac:dyDescent="0.15">
      <c r="A57" s="218"/>
      <c r="B57" s="217"/>
      <c r="C57" s="202"/>
      <c r="D57" s="202"/>
      <c r="E57" s="216"/>
      <c r="F57" s="215"/>
      <c r="G57" s="215"/>
      <c r="H57" s="215"/>
      <c r="I57" s="215"/>
      <c r="J57" s="215"/>
      <c r="K57" s="202"/>
      <c r="L57" s="202"/>
      <c r="M57" s="215"/>
      <c r="N57" s="202"/>
      <c r="O57" s="202"/>
    </row>
    <row r="58" spans="1:15" ht="16.5" customHeight="1" x14ac:dyDescent="0.15">
      <c r="A58" s="218"/>
      <c r="B58" s="217"/>
      <c r="C58" s="202"/>
      <c r="D58" s="202"/>
      <c r="E58" s="216"/>
      <c r="F58" s="215"/>
      <c r="G58" s="215"/>
      <c r="H58" s="215"/>
      <c r="I58" s="215"/>
      <c r="J58" s="215"/>
      <c r="K58" s="202"/>
      <c r="L58" s="202"/>
      <c r="M58" s="215"/>
      <c r="N58" s="202"/>
      <c r="O58" s="202"/>
    </row>
    <row r="59" spans="1:15" ht="21.75" customHeight="1" x14ac:dyDescent="0.15">
      <c r="A59" s="214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</row>
    <row r="60" spans="1:15" ht="16.5" customHeight="1" x14ac:dyDescent="0.15"/>
    <row r="61" spans="1:15" ht="16.5" customHeight="1" x14ac:dyDescent="0.15"/>
  </sheetData>
  <mergeCells count="29">
    <mergeCell ref="L29:O29"/>
    <mergeCell ref="A5:A6"/>
    <mergeCell ref="A7:A8"/>
    <mergeCell ref="A35:A36"/>
    <mergeCell ref="A37:A38"/>
    <mergeCell ref="A39:A40"/>
    <mergeCell ref="A9:A10"/>
    <mergeCell ref="A13:A14"/>
    <mergeCell ref="A27:A28"/>
    <mergeCell ref="A23:A24"/>
    <mergeCell ref="A25:A26"/>
    <mergeCell ref="A55:A56"/>
    <mergeCell ref="A57:A58"/>
    <mergeCell ref="A43:A44"/>
    <mergeCell ref="A45:A46"/>
    <mergeCell ref="A47:A48"/>
    <mergeCell ref="A49:A50"/>
    <mergeCell ref="A53:A54"/>
    <mergeCell ref="A51:A52"/>
    <mergeCell ref="A3:A4"/>
    <mergeCell ref="A41:A42"/>
    <mergeCell ref="A2:B2"/>
    <mergeCell ref="A17:A18"/>
    <mergeCell ref="A19:A20"/>
    <mergeCell ref="A21:A22"/>
    <mergeCell ref="A32:B32"/>
    <mergeCell ref="A33:A34"/>
    <mergeCell ref="A11:A12"/>
    <mergeCell ref="A15:A16"/>
  </mergeCells>
  <phoneticPr fontId="3"/>
  <pageMargins left="0.39370078740157483" right="0.39370078740157483" top="0.39370078740157483" bottom="0.39370078740157483" header="0.11811023622047245" footer="0.11811023622047245"/>
  <pageSetup paperSize="9" scale="7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Normal="100" zoomScaleSheetLayoutView="90" workbookViewId="0">
      <selection sqref="A1:I1"/>
    </sheetView>
  </sheetViews>
  <sheetFormatPr defaultColWidth="9" defaultRowHeight="13.5" x14ac:dyDescent="0.15"/>
  <cols>
    <col min="1" max="1" width="8" style="213" customWidth="1"/>
    <col min="2" max="3" width="9.28515625" style="213" customWidth="1"/>
    <col min="4" max="10" width="9.5703125" style="213" customWidth="1"/>
    <col min="11" max="12" width="9" style="213"/>
    <col min="13" max="13" width="9.42578125" style="213" customWidth="1"/>
    <col min="14" max="16384" width="9" style="213"/>
  </cols>
  <sheetData>
    <row r="1" spans="1:16" ht="21" customHeight="1" x14ac:dyDescent="0.15">
      <c r="A1" s="291" t="s">
        <v>220</v>
      </c>
      <c r="B1" s="291"/>
      <c r="C1" s="290"/>
      <c r="D1" s="290"/>
      <c r="E1" s="290"/>
      <c r="F1" s="290"/>
      <c r="G1" s="290"/>
      <c r="H1" s="214"/>
      <c r="I1" s="214"/>
      <c r="J1" s="214"/>
      <c r="K1" s="214"/>
      <c r="L1" s="214"/>
      <c r="M1" s="214"/>
      <c r="N1" s="214"/>
      <c r="O1" s="214"/>
      <c r="P1" s="214"/>
    </row>
    <row r="2" spans="1:16" ht="24" customHeight="1" x14ac:dyDescent="0.15">
      <c r="A2" s="289" t="s">
        <v>219</v>
      </c>
      <c r="B2" s="288" t="s">
        <v>218</v>
      </c>
      <c r="C2" s="287"/>
      <c r="D2" s="286"/>
      <c r="E2" s="285" t="s">
        <v>217</v>
      </c>
      <c r="F2" s="284"/>
      <c r="G2" s="282" t="s">
        <v>216</v>
      </c>
      <c r="H2" s="283"/>
      <c r="I2" s="282" t="s">
        <v>215</v>
      </c>
      <c r="J2" s="281"/>
      <c r="K2" s="220"/>
      <c r="L2" s="220"/>
      <c r="M2" s="221"/>
      <c r="N2" s="220"/>
      <c r="O2" s="220"/>
      <c r="P2" s="220"/>
    </row>
    <row r="3" spans="1:16" ht="15.75" customHeight="1" x14ac:dyDescent="0.15">
      <c r="A3" s="280" t="s">
        <v>214</v>
      </c>
      <c r="B3" s="279" t="s">
        <v>210</v>
      </c>
      <c r="C3" s="278"/>
      <c r="D3" s="277" t="s">
        <v>32</v>
      </c>
      <c r="E3" s="272">
        <v>413206</v>
      </c>
      <c r="F3" s="269"/>
      <c r="G3" s="271">
        <v>409570</v>
      </c>
      <c r="H3" s="271"/>
      <c r="I3" s="271">
        <v>3636</v>
      </c>
      <c r="J3" s="271"/>
      <c r="K3" s="220"/>
      <c r="L3" s="220"/>
      <c r="M3" s="221"/>
      <c r="N3" s="220"/>
      <c r="O3" s="220"/>
      <c r="P3" s="220"/>
    </row>
    <row r="4" spans="1:16" ht="15.75" customHeight="1" x14ac:dyDescent="0.15">
      <c r="A4" s="276"/>
      <c r="B4" s="275"/>
      <c r="C4" s="274"/>
      <c r="D4" s="273" t="s">
        <v>208</v>
      </c>
      <c r="E4" s="272">
        <v>385320</v>
      </c>
      <c r="F4" s="269"/>
      <c r="G4" s="270">
        <v>382602</v>
      </c>
      <c r="H4" s="269"/>
      <c r="I4" s="270">
        <v>2718</v>
      </c>
      <c r="J4" s="269"/>
      <c r="K4" s="220"/>
      <c r="L4" s="220"/>
      <c r="M4" s="221"/>
      <c r="N4" s="220"/>
      <c r="O4" s="220"/>
      <c r="P4" s="220"/>
    </row>
    <row r="5" spans="1:16" ht="15.75" customHeight="1" x14ac:dyDescent="0.15">
      <c r="A5" s="276"/>
      <c r="B5" s="267"/>
      <c r="C5" s="266"/>
      <c r="D5" s="265" t="s">
        <v>207</v>
      </c>
      <c r="E5" s="264">
        <v>27886</v>
      </c>
      <c r="F5" s="263"/>
      <c r="G5" s="262">
        <v>26968</v>
      </c>
      <c r="H5" s="261"/>
      <c r="I5" s="262">
        <v>918</v>
      </c>
      <c r="J5" s="261"/>
      <c r="K5" s="220"/>
      <c r="L5" s="220"/>
      <c r="M5" s="221"/>
      <c r="N5" s="220"/>
      <c r="O5" s="220"/>
      <c r="P5" s="220"/>
    </row>
    <row r="6" spans="1:16" ht="15.75" customHeight="1" x14ac:dyDescent="0.15">
      <c r="A6" s="276"/>
      <c r="B6" s="279" t="s">
        <v>209</v>
      </c>
      <c r="C6" s="278"/>
      <c r="D6" s="277" t="s">
        <v>32</v>
      </c>
      <c r="E6" s="272">
        <v>142748</v>
      </c>
      <c r="F6" s="269"/>
      <c r="G6" s="271">
        <v>142172</v>
      </c>
      <c r="H6" s="271"/>
      <c r="I6" s="271">
        <v>576</v>
      </c>
      <c r="J6" s="271"/>
      <c r="K6" s="220"/>
      <c r="L6" s="220"/>
      <c r="M6" s="221"/>
      <c r="N6" s="220"/>
      <c r="O6" s="220"/>
      <c r="P6" s="220"/>
    </row>
    <row r="7" spans="1:16" ht="15.75" customHeight="1" x14ac:dyDescent="0.15">
      <c r="A7" s="276"/>
      <c r="B7" s="275"/>
      <c r="C7" s="274"/>
      <c r="D7" s="273" t="s">
        <v>208</v>
      </c>
      <c r="E7" s="272">
        <v>131980</v>
      </c>
      <c r="F7" s="269"/>
      <c r="G7" s="271">
        <v>131484</v>
      </c>
      <c r="H7" s="271"/>
      <c r="I7" s="270">
        <v>496</v>
      </c>
      <c r="J7" s="269"/>
      <c r="K7" s="220"/>
      <c r="L7" s="220"/>
      <c r="M7" s="221"/>
      <c r="N7" s="220"/>
      <c r="O7" s="220"/>
      <c r="P7" s="220"/>
    </row>
    <row r="8" spans="1:16" ht="15.75" customHeight="1" x14ac:dyDescent="0.15">
      <c r="A8" s="268"/>
      <c r="B8" s="267"/>
      <c r="C8" s="266"/>
      <c r="D8" s="265" t="s">
        <v>207</v>
      </c>
      <c r="E8" s="264">
        <v>10768</v>
      </c>
      <c r="F8" s="263"/>
      <c r="G8" s="262">
        <v>10688</v>
      </c>
      <c r="H8" s="261"/>
      <c r="I8" s="262">
        <v>80</v>
      </c>
      <c r="J8" s="261"/>
      <c r="K8" s="220"/>
      <c r="L8" s="220"/>
      <c r="M8" s="221"/>
      <c r="N8" s="220"/>
      <c r="O8" s="220"/>
      <c r="P8" s="220"/>
    </row>
    <row r="9" spans="1:16" ht="15.75" customHeight="1" x14ac:dyDescent="0.15">
      <c r="A9" s="280" t="s">
        <v>213</v>
      </c>
      <c r="B9" s="279" t="s">
        <v>210</v>
      </c>
      <c r="C9" s="278"/>
      <c r="D9" s="277" t="s">
        <v>32</v>
      </c>
      <c r="E9" s="272">
        <v>451711</v>
      </c>
      <c r="F9" s="269"/>
      <c r="G9" s="271">
        <v>447970</v>
      </c>
      <c r="H9" s="271"/>
      <c r="I9" s="271">
        <v>3741</v>
      </c>
      <c r="J9" s="271"/>
      <c r="K9" s="220"/>
      <c r="L9" s="220"/>
      <c r="M9" s="221"/>
      <c r="N9" s="220"/>
      <c r="O9" s="220"/>
      <c r="P9" s="220"/>
    </row>
    <row r="10" spans="1:16" ht="15.75" customHeight="1" x14ac:dyDescent="0.15">
      <c r="A10" s="276"/>
      <c r="B10" s="275"/>
      <c r="C10" s="274"/>
      <c r="D10" s="273" t="s">
        <v>208</v>
      </c>
      <c r="E10" s="272">
        <v>420559</v>
      </c>
      <c r="F10" s="269"/>
      <c r="G10" s="270">
        <v>417438</v>
      </c>
      <c r="H10" s="269"/>
      <c r="I10" s="270">
        <v>3121</v>
      </c>
      <c r="J10" s="269"/>
      <c r="K10" s="220"/>
      <c r="L10" s="220"/>
      <c r="M10" s="221"/>
      <c r="N10" s="220"/>
      <c r="O10" s="220"/>
      <c r="P10" s="220"/>
    </row>
    <row r="11" spans="1:16" ht="15.75" customHeight="1" x14ac:dyDescent="0.15">
      <c r="A11" s="276"/>
      <c r="B11" s="267"/>
      <c r="C11" s="266"/>
      <c r="D11" s="265" t="s">
        <v>207</v>
      </c>
      <c r="E11" s="264">
        <v>31152</v>
      </c>
      <c r="F11" s="263"/>
      <c r="G11" s="262">
        <v>30532</v>
      </c>
      <c r="H11" s="261"/>
      <c r="I11" s="262">
        <v>620</v>
      </c>
      <c r="J11" s="261"/>
      <c r="K11" s="220"/>
      <c r="L11" s="220"/>
      <c r="M11" s="221"/>
      <c r="N11" s="220"/>
      <c r="O11" s="220"/>
      <c r="P11" s="220"/>
    </row>
    <row r="12" spans="1:16" ht="15.75" customHeight="1" x14ac:dyDescent="0.15">
      <c r="A12" s="276"/>
      <c r="B12" s="279" t="s">
        <v>209</v>
      </c>
      <c r="C12" s="278"/>
      <c r="D12" s="277" t="s">
        <v>32</v>
      </c>
      <c r="E12" s="272">
        <v>155814</v>
      </c>
      <c r="F12" s="269"/>
      <c r="G12" s="271">
        <v>155138</v>
      </c>
      <c r="H12" s="271"/>
      <c r="I12" s="271">
        <v>676</v>
      </c>
      <c r="J12" s="271"/>
      <c r="K12" s="220"/>
      <c r="L12" s="220"/>
      <c r="M12" s="221"/>
      <c r="N12" s="220"/>
      <c r="O12" s="220"/>
      <c r="P12" s="220"/>
    </row>
    <row r="13" spans="1:16" ht="15.75" customHeight="1" x14ac:dyDescent="0.15">
      <c r="A13" s="276"/>
      <c r="B13" s="275"/>
      <c r="C13" s="274"/>
      <c r="D13" s="273" t="s">
        <v>208</v>
      </c>
      <c r="E13" s="272">
        <v>144189</v>
      </c>
      <c r="F13" s="269"/>
      <c r="G13" s="271">
        <v>143559</v>
      </c>
      <c r="H13" s="271"/>
      <c r="I13" s="270">
        <v>630</v>
      </c>
      <c r="J13" s="269"/>
      <c r="K13" s="220"/>
      <c r="L13" s="220"/>
      <c r="M13" s="221"/>
      <c r="N13" s="220"/>
      <c r="O13" s="220"/>
      <c r="P13" s="220"/>
    </row>
    <row r="14" spans="1:16" ht="15.75" customHeight="1" x14ac:dyDescent="0.15">
      <c r="A14" s="268"/>
      <c r="B14" s="267"/>
      <c r="C14" s="266"/>
      <c r="D14" s="265" t="s">
        <v>207</v>
      </c>
      <c r="E14" s="264">
        <v>11625</v>
      </c>
      <c r="F14" s="263"/>
      <c r="G14" s="262">
        <v>11579</v>
      </c>
      <c r="H14" s="261"/>
      <c r="I14" s="262">
        <v>46</v>
      </c>
      <c r="J14" s="261"/>
      <c r="K14" s="220"/>
      <c r="L14" s="220"/>
      <c r="M14" s="221"/>
      <c r="N14" s="220"/>
      <c r="O14" s="220"/>
      <c r="P14" s="220"/>
    </row>
    <row r="15" spans="1:16" ht="15.75" customHeight="1" x14ac:dyDescent="0.15">
      <c r="A15" s="280" t="s">
        <v>195</v>
      </c>
      <c r="B15" s="279" t="s">
        <v>210</v>
      </c>
      <c r="C15" s="278"/>
      <c r="D15" s="277" t="s">
        <v>32</v>
      </c>
      <c r="E15" s="272">
        <v>478336</v>
      </c>
      <c r="F15" s="269"/>
      <c r="G15" s="271">
        <v>470537</v>
      </c>
      <c r="H15" s="271"/>
      <c r="I15" s="271">
        <v>7799</v>
      </c>
      <c r="J15" s="271"/>
      <c r="K15" s="220"/>
      <c r="L15" s="220"/>
      <c r="M15" s="221"/>
      <c r="N15" s="220"/>
      <c r="O15" s="220"/>
      <c r="P15" s="220"/>
    </row>
    <row r="16" spans="1:16" ht="15.75" customHeight="1" x14ac:dyDescent="0.15">
      <c r="A16" s="276"/>
      <c r="B16" s="275"/>
      <c r="C16" s="274"/>
      <c r="D16" s="273" t="s">
        <v>208</v>
      </c>
      <c r="E16" s="272">
        <v>443339</v>
      </c>
      <c r="F16" s="269"/>
      <c r="G16" s="270">
        <v>436468</v>
      </c>
      <c r="H16" s="269"/>
      <c r="I16" s="270">
        <v>6871</v>
      </c>
      <c r="J16" s="269"/>
      <c r="K16" s="220"/>
      <c r="L16" s="220"/>
      <c r="M16" s="221"/>
      <c r="N16" s="220"/>
      <c r="O16" s="220"/>
      <c r="P16" s="220"/>
    </row>
    <row r="17" spans="1:16" ht="15.75" customHeight="1" x14ac:dyDescent="0.15">
      <c r="A17" s="276"/>
      <c r="B17" s="267"/>
      <c r="C17" s="266"/>
      <c r="D17" s="265" t="s">
        <v>207</v>
      </c>
      <c r="E17" s="264">
        <v>34997</v>
      </c>
      <c r="F17" s="263"/>
      <c r="G17" s="262">
        <v>34069</v>
      </c>
      <c r="H17" s="261"/>
      <c r="I17" s="262">
        <v>928</v>
      </c>
      <c r="J17" s="261"/>
      <c r="K17" s="220"/>
      <c r="L17" s="220"/>
      <c r="M17" s="221"/>
      <c r="N17" s="220"/>
      <c r="O17" s="220"/>
      <c r="P17" s="220"/>
    </row>
    <row r="18" spans="1:16" ht="15.75" customHeight="1" x14ac:dyDescent="0.15">
      <c r="A18" s="276"/>
      <c r="B18" s="279" t="s">
        <v>209</v>
      </c>
      <c r="C18" s="278"/>
      <c r="D18" s="277" t="s">
        <v>32</v>
      </c>
      <c r="E18" s="272">
        <v>162797</v>
      </c>
      <c r="F18" s="269"/>
      <c r="G18" s="271">
        <v>160370</v>
      </c>
      <c r="H18" s="271"/>
      <c r="I18" s="271">
        <v>2427</v>
      </c>
      <c r="J18" s="271"/>
      <c r="K18" s="220"/>
      <c r="L18" s="220"/>
      <c r="M18" s="221"/>
      <c r="N18" s="220"/>
      <c r="O18" s="220"/>
      <c r="P18" s="220"/>
    </row>
    <row r="19" spans="1:16" ht="15.75" customHeight="1" x14ac:dyDescent="0.15">
      <c r="A19" s="276"/>
      <c r="B19" s="275"/>
      <c r="C19" s="274"/>
      <c r="D19" s="273" t="s">
        <v>208</v>
      </c>
      <c r="E19" s="272">
        <v>150853</v>
      </c>
      <c r="F19" s="269"/>
      <c r="G19" s="271">
        <v>148514</v>
      </c>
      <c r="H19" s="271"/>
      <c r="I19" s="270">
        <v>2339</v>
      </c>
      <c r="J19" s="269"/>
      <c r="K19" s="220"/>
      <c r="L19" s="220"/>
      <c r="M19" s="221"/>
      <c r="N19" s="220"/>
      <c r="O19" s="220"/>
      <c r="P19" s="220"/>
    </row>
    <row r="20" spans="1:16" ht="15.75" customHeight="1" x14ac:dyDescent="0.15">
      <c r="A20" s="268"/>
      <c r="B20" s="267"/>
      <c r="C20" s="266"/>
      <c r="D20" s="265" t="s">
        <v>207</v>
      </c>
      <c r="E20" s="264">
        <v>11944</v>
      </c>
      <c r="F20" s="263"/>
      <c r="G20" s="262">
        <v>11856</v>
      </c>
      <c r="H20" s="261"/>
      <c r="I20" s="262">
        <v>88</v>
      </c>
      <c r="J20" s="261"/>
      <c r="K20" s="220"/>
      <c r="L20" s="220"/>
      <c r="M20" s="221"/>
      <c r="N20" s="220"/>
      <c r="O20" s="220"/>
      <c r="P20" s="220"/>
    </row>
    <row r="21" spans="1:16" ht="15.75" customHeight="1" x14ac:dyDescent="0.15">
      <c r="A21" s="280" t="s">
        <v>212</v>
      </c>
      <c r="B21" s="279" t="s">
        <v>210</v>
      </c>
      <c r="C21" s="278"/>
      <c r="D21" s="277" t="s">
        <v>32</v>
      </c>
      <c r="E21" s="272">
        <v>453508</v>
      </c>
      <c r="F21" s="269"/>
      <c r="G21" s="271">
        <v>445771</v>
      </c>
      <c r="H21" s="271"/>
      <c r="I21" s="271">
        <v>7737</v>
      </c>
      <c r="J21" s="271"/>
      <c r="K21" s="220"/>
      <c r="L21" s="220"/>
      <c r="M21" s="221"/>
      <c r="N21" s="220"/>
      <c r="O21" s="220"/>
      <c r="P21" s="220"/>
    </row>
    <row r="22" spans="1:16" ht="15.75" customHeight="1" x14ac:dyDescent="0.15">
      <c r="A22" s="276"/>
      <c r="B22" s="275"/>
      <c r="C22" s="274"/>
      <c r="D22" s="273" t="s">
        <v>208</v>
      </c>
      <c r="E22" s="272">
        <v>418346</v>
      </c>
      <c r="F22" s="269"/>
      <c r="G22" s="270">
        <v>411495</v>
      </c>
      <c r="H22" s="269"/>
      <c r="I22" s="270">
        <v>6851</v>
      </c>
      <c r="J22" s="269"/>
      <c r="K22" s="220"/>
      <c r="L22" s="220"/>
      <c r="M22" s="221"/>
      <c r="N22" s="220"/>
      <c r="O22" s="220"/>
      <c r="P22" s="220"/>
    </row>
    <row r="23" spans="1:16" ht="15.75" customHeight="1" x14ac:dyDescent="0.15">
      <c r="A23" s="276"/>
      <c r="B23" s="267"/>
      <c r="C23" s="266"/>
      <c r="D23" s="265" t="s">
        <v>207</v>
      </c>
      <c r="E23" s="264">
        <v>35162</v>
      </c>
      <c r="F23" s="263"/>
      <c r="G23" s="262">
        <v>34276</v>
      </c>
      <c r="H23" s="261"/>
      <c r="I23" s="262">
        <v>886</v>
      </c>
      <c r="J23" s="261"/>
      <c r="K23" s="220"/>
      <c r="L23" s="220"/>
      <c r="M23" s="221"/>
      <c r="N23" s="220"/>
      <c r="O23" s="220"/>
      <c r="P23" s="220"/>
    </row>
    <row r="24" spans="1:16" ht="15.75" customHeight="1" x14ac:dyDescent="0.15">
      <c r="A24" s="276"/>
      <c r="B24" s="279" t="s">
        <v>209</v>
      </c>
      <c r="C24" s="278"/>
      <c r="D24" s="277" t="s">
        <v>32</v>
      </c>
      <c r="E24" s="272">
        <v>134531</v>
      </c>
      <c r="F24" s="269"/>
      <c r="G24" s="271">
        <v>132318</v>
      </c>
      <c r="H24" s="271"/>
      <c r="I24" s="271">
        <v>2213</v>
      </c>
      <c r="J24" s="271"/>
      <c r="K24" s="220"/>
      <c r="L24" s="220"/>
      <c r="M24" s="221"/>
      <c r="N24" s="220"/>
      <c r="O24" s="220"/>
      <c r="P24" s="220"/>
    </row>
    <row r="25" spans="1:16" ht="15.75" customHeight="1" x14ac:dyDescent="0.15">
      <c r="A25" s="276"/>
      <c r="B25" s="275"/>
      <c r="C25" s="274"/>
      <c r="D25" s="273" t="s">
        <v>208</v>
      </c>
      <c r="E25" s="272">
        <v>123120</v>
      </c>
      <c r="F25" s="269"/>
      <c r="G25" s="271">
        <v>120999</v>
      </c>
      <c r="H25" s="271"/>
      <c r="I25" s="270">
        <v>2121</v>
      </c>
      <c r="J25" s="269"/>
      <c r="K25" s="220"/>
      <c r="L25" s="220"/>
      <c r="M25" s="221"/>
      <c r="N25" s="220"/>
      <c r="O25" s="220"/>
      <c r="P25" s="220"/>
    </row>
    <row r="26" spans="1:16" ht="15.75" customHeight="1" x14ac:dyDescent="0.15">
      <c r="A26" s="268"/>
      <c r="B26" s="267"/>
      <c r="C26" s="266"/>
      <c r="D26" s="265" t="s">
        <v>207</v>
      </c>
      <c r="E26" s="264">
        <v>11411</v>
      </c>
      <c r="F26" s="263"/>
      <c r="G26" s="262">
        <v>11319</v>
      </c>
      <c r="H26" s="261"/>
      <c r="I26" s="262">
        <v>92</v>
      </c>
      <c r="J26" s="261"/>
      <c r="K26" s="220"/>
      <c r="L26" s="220"/>
      <c r="M26" s="221"/>
      <c r="N26" s="220"/>
      <c r="O26" s="220"/>
      <c r="P26" s="220"/>
    </row>
    <row r="27" spans="1:16" ht="15.75" customHeight="1" x14ac:dyDescent="0.15">
      <c r="A27" s="280" t="s">
        <v>211</v>
      </c>
      <c r="B27" s="279" t="s">
        <v>210</v>
      </c>
      <c r="C27" s="278"/>
      <c r="D27" s="277" t="s">
        <v>32</v>
      </c>
      <c r="E27" s="272">
        <v>487768</v>
      </c>
      <c r="F27" s="269"/>
      <c r="G27" s="271">
        <v>471319</v>
      </c>
      <c r="H27" s="271"/>
      <c r="I27" s="271">
        <v>16449</v>
      </c>
      <c r="J27" s="271"/>
      <c r="K27" s="220"/>
      <c r="L27" s="220"/>
      <c r="M27" s="221"/>
      <c r="N27" s="220"/>
      <c r="O27" s="220"/>
      <c r="P27" s="220"/>
    </row>
    <row r="28" spans="1:16" ht="15.75" customHeight="1" x14ac:dyDescent="0.15">
      <c r="A28" s="276"/>
      <c r="B28" s="275"/>
      <c r="C28" s="274"/>
      <c r="D28" s="273" t="s">
        <v>208</v>
      </c>
      <c r="E28" s="272">
        <v>452043</v>
      </c>
      <c r="F28" s="269"/>
      <c r="G28" s="270">
        <v>436229</v>
      </c>
      <c r="H28" s="269"/>
      <c r="I28" s="270">
        <v>15814</v>
      </c>
      <c r="J28" s="269"/>
      <c r="K28" s="220"/>
      <c r="L28" s="220"/>
      <c r="M28" s="221"/>
      <c r="N28" s="220"/>
      <c r="O28" s="220"/>
      <c r="P28" s="220"/>
    </row>
    <row r="29" spans="1:16" ht="15.75" customHeight="1" x14ac:dyDescent="0.15">
      <c r="A29" s="276"/>
      <c r="B29" s="267"/>
      <c r="C29" s="266"/>
      <c r="D29" s="265" t="s">
        <v>207</v>
      </c>
      <c r="E29" s="264">
        <v>35725</v>
      </c>
      <c r="F29" s="263"/>
      <c r="G29" s="262">
        <v>35090</v>
      </c>
      <c r="H29" s="261"/>
      <c r="I29" s="262">
        <v>635</v>
      </c>
      <c r="J29" s="261"/>
      <c r="K29" s="220"/>
      <c r="L29" s="220"/>
      <c r="M29" s="221"/>
      <c r="N29" s="220"/>
      <c r="O29" s="220"/>
      <c r="P29" s="220"/>
    </row>
    <row r="30" spans="1:16" ht="15.75" customHeight="1" x14ac:dyDescent="0.15">
      <c r="A30" s="276"/>
      <c r="B30" s="279" t="s">
        <v>209</v>
      </c>
      <c r="C30" s="278"/>
      <c r="D30" s="277" t="s">
        <v>32</v>
      </c>
      <c r="E30" s="272">
        <v>144402</v>
      </c>
      <c r="F30" s="269"/>
      <c r="G30" s="271">
        <v>137141</v>
      </c>
      <c r="H30" s="271"/>
      <c r="I30" s="271">
        <v>7261</v>
      </c>
      <c r="J30" s="271"/>
      <c r="K30" s="220"/>
      <c r="L30" s="220"/>
      <c r="M30" s="221"/>
      <c r="N30" s="220"/>
      <c r="O30" s="220"/>
      <c r="P30" s="220"/>
    </row>
    <row r="31" spans="1:16" ht="15.75" customHeight="1" x14ac:dyDescent="0.15">
      <c r="A31" s="276"/>
      <c r="B31" s="275"/>
      <c r="C31" s="274"/>
      <c r="D31" s="273" t="s">
        <v>208</v>
      </c>
      <c r="E31" s="272">
        <v>132809</v>
      </c>
      <c r="F31" s="269"/>
      <c r="G31" s="271">
        <v>125782</v>
      </c>
      <c r="H31" s="271"/>
      <c r="I31" s="270">
        <v>7027</v>
      </c>
      <c r="J31" s="269"/>
      <c r="K31" s="220"/>
      <c r="L31" s="220"/>
      <c r="M31" s="221"/>
      <c r="N31" s="220"/>
      <c r="O31" s="220"/>
      <c r="P31" s="220"/>
    </row>
    <row r="32" spans="1:16" ht="15.75" customHeight="1" x14ac:dyDescent="0.15">
      <c r="A32" s="268"/>
      <c r="B32" s="267"/>
      <c r="C32" s="266"/>
      <c r="D32" s="265" t="s">
        <v>207</v>
      </c>
      <c r="E32" s="264">
        <v>11593</v>
      </c>
      <c r="F32" s="263"/>
      <c r="G32" s="262">
        <v>11359</v>
      </c>
      <c r="H32" s="261"/>
      <c r="I32" s="262">
        <v>234</v>
      </c>
      <c r="J32" s="261"/>
      <c r="K32" s="220"/>
      <c r="L32" s="220"/>
      <c r="M32" s="221"/>
      <c r="N32" s="220"/>
      <c r="O32" s="220"/>
      <c r="P32" s="220"/>
    </row>
    <row r="33" spans="1:17" ht="18.75" customHeight="1" x14ac:dyDescent="0.15">
      <c r="H33" s="260" t="s">
        <v>206</v>
      </c>
      <c r="I33" s="260"/>
      <c r="J33" s="260"/>
      <c r="K33" s="236"/>
      <c r="L33" s="236"/>
      <c r="M33" s="236"/>
      <c r="N33" s="236"/>
      <c r="O33" s="236"/>
      <c r="P33" s="236"/>
      <c r="Q33" s="214"/>
    </row>
    <row r="34" spans="1:17" x14ac:dyDescent="0.15">
      <c r="A34" s="223"/>
      <c r="B34" s="223"/>
      <c r="C34" s="217"/>
      <c r="D34" s="236"/>
      <c r="E34" s="236"/>
      <c r="F34" s="237"/>
      <c r="G34" s="237"/>
      <c r="H34" s="237"/>
      <c r="I34" s="237"/>
      <c r="J34" s="237"/>
      <c r="K34" s="237"/>
      <c r="L34" s="236"/>
      <c r="M34" s="236"/>
      <c r="N34" s="237"/>
      <c r="O34" s="236"/>
      <c r="P34" s="236"/>
      <c r="Q34" s="214"/>
    </row>
    <row r="35" spans="1:17" x14ac:dyDescent="0.15">
      <c r="A35" s="218"/>
      <c r="B35" s="223"/>
      <c r="C35" s="217"/>
      <c r="D35" s="236"/>
      <c r="E35" s="236"/>
      <c r="F35" s="237"/>
      <c r="G35" s="237"/>
      <c r="H35" s="237"/>
      <c r="I35" s="237"/>
      <c r="J35" s="237"/>
      <c r="K35" s="237"/>
      <c r="L35" s="236"/>
      <c r="M35" s="237"/>
      <c r="N35" s="237"/>
      <c r="O35" s="236"/>
      <c r="P35" s="236"/>
      <c r="Q35" s="214"/>
    </row>
    <row r="36" spans="1:17" x14ac:dyDescent="0.15">
      <c r="A36" s="218"/>
      <c r="B36" s="223"/>
      <c r="C36" s="217"/>
      <c r="D36" s="236"/>
      <c r="E36" s="236"/>
      <c r="F36" s="237"/>
      <c r="G36" s="237"/>
      <c r="H36" s="237"/>
      <c r="I36" s="237"/>
      <c r="J36" s="237"/>
      <c r="K36" s="237"/>
      <c r="L36" s="236"/>
      <c r="M36" s="237"/>
      <c r="N36" s="237"/>
      <c r="O36" s="236"/>
      <c r="P36" s="236"/>
      <c r="Q36" s="214"/>
    </row>
    <row r="37" spans="1:17" x14ac:dyDescent="0.15">
      <c r="A37" s="218"/>
      <c r="B37" s="223"/>
      <c r="C37" s="217"/>
      <c r="D37" s="236"/>
      <c r="E37" s="236"/>
      <c r="F37" s="237"/>
      <c r="G37" s="237"/>
      <c r="H37" s="237"/>
      <c r="I37" s="237"/>
      <c r="J37" s="237"/>
      <c r="K37" s="237"/>
      <c r="L37" s="237"/>
      <c r="M37" s="237"/>
      <c r="N37" s="237"/>
      <c r="O37" s="236"/>
      <c r="P37" s="236"/>
      <c r="Q37" s="214"/>
    </row>
    <row r="38" spans="1:17" x14ac:dyDescent="0.15">
      <c r="A38" s="218"/>
      <c r="B38" s="223"/>
      <c r="C38" s="217"/>
      <c r="D38" s="236"/>
      <c r="E38" s="236"/>
      <c r="F38" s="237"/>
      <c r="G38" s="237"/>
      <c r="H38" s="237"/>
      <c r="I38" s="237"/>
      <c r="J38" s="237"/>
      <c r="K38" s="237"/>
      <c r="L38" s="237"/>
      <c r="M38" s="237"/>
      <c r="N38" s="237"/>
      <c r="O38" s="236"/>
      <c r="P38" s="236"/>
      <c r="Q38" s="214"/>
    </row>
    <row r="39" spans="1:17" x14ac:dyDescent="0.15">
      <c r="A39" s="218"/>
      <c r="B39" s="223"/>
      <c r="C39" s="217"/>
      <c r="D39" s="236"/>
      <c r="E39" s="236"/>
      <c r="F39" s="237"/>
      <c r="G39" s="237"/>
      <c r="H39" s="237"/>
      <c r="I39" s="237"/>
      <c r="J39" s="237"/>
      <c r="K39" s="237"/>
      <c r="L39" s="236"/>
      <c r="M39" s="236"/>
      <c r="N39" s="237"/>
      <c r="O39" s="236"/>
      <c r="P39" s="236"/>
      <c r="Q39" s="214"/>
    </row>
    <row r="40" spans="1:17" x14ac:dyDescent="0.15">
      <c r="A40" s="218"/>
      <c r="B40" s="223"/>
      <c r="C40" s="217"/>
      <c r="D40" s="236"/>
      <c r="E40" s="236"/>
      <c r="F40" s="237"/>
      <c r="G40" s="237"/>
      <c r="H40" s="237"/>
      <c r="I40" s="237"/>
      <c r="J40" s="237"/>
      <c r="K40" s="237"/>
      <c r="L40" s="236"/>
      <c r="M40" s="236"/>
      <c r="N40" s="237"/>
      <c r="O40" s="236"/>
      <c r="P40" s="236"/>
      <c r="Q40" s="214"/>
    </row>
    <row r="41" spans="1:17" x14ac:dyDescent="0.15">
      <c r="A41" s="214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</row>
    <row r="42" spans="1:17" x14ac:dyDescent="0.15">
      <c r="A42" s="214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</row>
  </sheetData>
  <mergeCells count="113">
    <mergeCell ref="A3:A8"/>
    <mergeCell ref="E3:F3"/>
    <mergeCell ref="G7:H7"/>
    <mergeCell ref="E6:F6"/>
    <mergeCell ref="G6:H6"/>
    <mergeCell ref="H33:J33"/>
    <mergeCell ref="B3:C5"/>
    <mergeCell ref="B6:C8"/>
    <mergeCell ref="I7:J7"/>
    <mergeCell ref="E8:F8"/>
    <mergeCell ref="G8:H8"/>
    <mergeCell ref="I8:J8"/>
    <mergeCell ref="E5:F5"/>
    <mergeCell ref="G5:H5"/>
    <mergeCell ref="I5:J5"/>
    <mergeCell ref="E7:F7"/>
    <mergeCell ref="I6:J6"/>
    <mergeCell ref="G3:H3"/>
    <mergeCell ref="I3:J3"/>
    <mergeCell ref="E4:F4"/>
    <mergeCell ref="G4:H4"/>
    <mergeCell ref="I4:J4"/>
    <mergeCell ref="G23:H23"/>
    <mergeCell ref="I23:J23"/>
    <mergeCell ref="E25:F25"/>
    <mergeCell ref="A21:A26"/>
    <mergeCell ref="E21:F21"/>
    <mergeCell ref="G25:H25"/>
    <mergeCell ref="E24:F24"/>
    <mergeCell ref="G24:H24"/>
    <mergeCell ref="G21:H21"/>
    <mergeCell ref="B21:C23"/>
    <mergeCell ref="I31:J31"/>
    <mergeCell ref="E31:F31"/>
    <mergeCell ref="E29:F29"/>
    <mergeCell ref="G29:H29"/>
    <mergeCell ref="I24:J24"/>
    <mergeCell ref="A27:A32"/>
    <mergeCell ref="E27:F27"/>
    <mergeCell ref="E32:F32"/>
    <mergeCell ref="G32:H32"/>
    <mergeCell ref="I32:J32"/>
    <mergeCell ref="G30:H30"/>
    <mergeCell ref="I30:J30"/>
    <mergeCell ref="I21:J21"/>
    <mergeCell ref="E22:F22"/>
    <mergeCell ref="G22:H22"/>
    <mergeCell ref="I22:J22"/>
    <mergeCell ref="I25:J25"/>
    <mergeCell ref="E26:F26"/>
    <mergeCell ref="G26:H26"/>
    <mergeCell ref="I26:J26"/>
    <mergeCell ref="G27:H27"/>
    <mergeCell ref="I27:J27"/>
    <mergeCell ref="E28:F28"/>
    <mergeCell ref="G28:H28"/>
    <mergeCell ref="A39:A40"/>
    <mergeCell ref="A35:A36"/>
    <mergeCell ref="A37:A38"/>
    <mergeCell ref="I29:J29"/>
    <mergeCell ref="G19:H19"/>
    <mergeCell ref="B2:D2"/>
    <mergeCell ref="E2:F2"/>
    <mergeCell ref="G2:H2"/>
    <mergeCell ref="I2:J2"/>
    <mergeCell ref="I28:J28"/>
    <mergeCell ref="G31:H31"/>
    <mergeCell ref="G15:H15"/>
    <mergeCell ref="I15:J15"/>
    <mergeCell ref="G20:H20"/>
    <mergeCell ref="I20:J20"/>
    <mergeCell ref="E19:F19"/>
    <mergeCell ref="G16:H16"/>
    <mergeCell ref="I16:J16"/>
    <mergeCell ref="G17:H17"/>
    <mergeCell ref="I17:J17"/>
    <mergeCell ref="E18:F18"/>
    <mergeCell ref="G18:H18"/>
    <mergeCell ref="I18:J18"/>
    <mergeCell ref="I10:J10"/>
    <mergeCell ref="I13:J13"/>
    <mergeCell ref="A15:A20"/>
    <mergeCell ref="E15:F15"/>
    <mergeCell ref="E17:F17"/>
    <mergeCell ref="E16:F16"/>
    <mergeCell ref="B15:C17"/>
    <mergeCell ref="B18:C20"/>
    <mergeCell ref="I19:J19"/>
    <mergeCell ref="E20:F20"/>
    <mergeCell ref="G11:H11"/>
    <mergeCell ref="I11:J11"/>
    <mergeCell ref="E13:F13"/>
    <mergeCell ref="B9:C11"/>
    <mergeCell ref="B12:C14"/>
    <mergeCell ref="I12:J12"/>
    <mergeCell ref="G9:H9"/>
    <mergeCell ref="I9:J9"/>
    <mergeCell ref="E10:F10"/>
    <mergeCell ref="G10:H10"/>
    <mergeCell ref="G13:H13"/>
    <mergeCell ref="E12:F12"/>
    <mergeCell ref="G12:H12"/>
    <mergeCell ref="E14:F14"/>
    <mergeCell ref="G14:H14"/>
    <mergeCell ref="I14:J14"/>
    <mergeCell ref="A9:A14"/>
    <mergeCell ref="E9:F9"/>
    <mergeCell ref="E11:F11"/>
    <mergeCell ref="E30:F30"/>
    <mergeCell ref="E23:F23"/>
    <mergeCell ref="B24:C26"/>
    <mergeCell ref="B27:C29"/>
    <mergeCell ref="B30:C32"/>
  </mergeCells>
  <phoneticPr fontId="3"/>
  <pageMargins left="0.39370078740157483" right="0.39370078740157483" top="0.39370078740157483" bottom="0.39370078740157483" header="0.11811023622047245" footer="0.11811023622047245"/>
  <pageSetup paperSize="9" scale="97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zoomScaleSheetLayoutView="90" workbookViewId="0">
      <selection sqref="A1:I1"/>
    </sheetView>
  </sheetViews>
  <sheetFormatPr defaultColWidth="9" defaultRowHeight="13.5" x14ac:dyDescent="0.15"/>
  <cols>
    <col min="1" max="1" width="8" style="213" customWidth="1"/>
    <col min="2" max="3" width="9.28515625" style="213" customWidth="1"/>
    <col min="4" max="10" width="9.5703125" style="213" customWidth="1"/>
    <col min="11" max="12" width="9" style="213"/>
    <col min="13" max="13" width="9.42578125" style="213" customWidth="1"/>
    <col min="14" max="16384" width="9" style="213"/>
  </cols>
  <sheetData>
    <row r="1" spans="1:17" ht="22.5" customHeight="1" x14ac:dyDescent="0.15">
      <c r="A1" s="259" t="s">
        <v>205</v>
      </c>
      <c r="B1" s="259"/>
      <c r="C1" s="259"/>
      <c r="D1" s="259"/>
      <c r="E1" s="259"/>
      <c r="F1" s="259"/>
      <c r="G1" s="259"/>
      <c r="H1" s="259"/>
      <c r="I1" s="259"/>
    </row>
    <row r="2" spans="1:17" ht="18" customHeight="1" x14ac:dyDescent="0.15">
      <c r="A2" s="258"/>
      <c r="B2" s="258"/>
      <c r="C2" s="257"/>
      <c r="D2" s="255" t="s">
        <v>204</v>
      </c>
      <c r="E2" s="255" t="s">
        <v>203</v>
      </c>
      <c r="F2" s="256" t="s">
        <v>202</v>
      </c>
      <c r="G2" s="255" t="s">
        <v>201</v>
      </c>
      <c r="H2" s="255" t="s">
        <v>200</v>
      </c>
      <c r="I2" s="254" t="s">
        <v>199</v>
      </c>
      <c r="J2" s="253" t="s">
        <v>198</v>
      </c>
      <c r="K2" s="214"/>
    </row>
    <row r="3" spans="1:17" ht="24" customHeight="1" x14ac:dyDescent="0.15">
      <c r="A3" s="252" t="s">
        <v>197</v>
      </c>
      <c r="B3" s="243" t="s">
        <v>194</v>
      </c>
      <c r="C3" s="242"/>
      <c r="D3" s="251">
        <v>912</v>
      </c>
      <c r="E3" s="250">
        <v>912</v>
      </c>
      <c r="F3" s="250">
        <v>912</v>
      </c>
      <c r="G3" s="250">
        <v>912</v>
      </c>
      <c r="H3" s="250">
        <v>912</v>
      </c>
      <c r="I3" s="250">
        <v>1098</v>
      </c>
      <c r="J3" s="249">
        <v>5658</v>
      </c>
      <c r="K3" s="214"/>
    </row>
    <row r="4" spans="1:17" ht="24" customHeight="1" x14ac:dyDescent="0.15">
      <c r="A4" s="248"/>
      <c r="B4" s="243" t="s">
        <v>193</v>
      </c>
      <c r="C4" s="242"/>
      <c r="D4" s="247">
        <v>533</v>
      </c>
      <c r="E4" s="246">
        <v>665</v>
      </c>
      <c r="F4" s="246">
        <v>828</v>
      </c>
      <c r="G4" s="246">
        <v>588</v>
      </c>
      <c r="H4" s="246">
        <v>614</v>
      </c>
      <c r="I4" s="246">
        <v>729</v>
      </c>
      <c r="J4" s="245">
        <v>3957</v>
      </c>
      <c r="K4" s="214"/>
    </row>
    <row r="5" spans="1:17" ht="24" customHeight="1" x14ac:dyDescent="0.15">
      <c r="A5" s="248"/>
      <c r="B5" s="243" t="s">
        <v>192</v>
      </c>
      <c r="C5" s="242"/>
      <c r="D5" s="247">
        <v>34228</v>
      </c>
      <c r="E5" s="246">
        <v>13572</v>
      </c>
      <c r="F5" s="246">
        <v>2400</v>
      </c>
      <c r="G5" s="246">
        <v>3944</v>
      </c>
      <c r="H5" s="246">
        <v>3249</v>
      </c>
      <c r="I5" s="246">
        <v>7523</v>
      </c>
      <c r="J5" s="245">
        <v>64916</v>
      </c>
      <c r="K5" s="214"/>
    </row>
    <row r="6" spans="1:17" ht="24" customHeight="1" x14ac:dyDescent="0.15">
      <c r="A6" s="244"/>
      <c r="B6" s="243" t="s">
        <v>191</v>
      </c>
      <c r="C6" s="242"/>
      <c r="D6" s="241">
        <v>0.58442982456140347</v>
      </c>
      <c r="E6" s="240">
        <v>0.72916666666666663</v>
      </c>
      <c r="F6" s="240">
        <v>0.90789473684210531</v>
      </c>
      <c r="G6" s="240">
        <v>0.64473684210526316</v>
      </c>
      <c r="H6" s="240">
        <v>0.67324561403508776</v>
      </c>
      <c r="I6" s="240">
        <v>0.66393442622950816</v>
      </c>
      <c r="J6" s="240">
        <v>0.69936373276776242</v>
      </c>
      <c r="K6" s="214"/>
    </row>
    <row r="7" spans="1:17" ht="24" customHeight="1" x14ac:dyDescent="0.15">
      <c r="A7" s="252" t="s">
        <v>196</v>
      </c>
      <c r="B7" s="243" t="s">
        <v>194</v>
      </c>
      <c r="C7" s="242"/>
      <c r="D7" s="251">
        <v>909</v>
      </c>
      <c r="E7" s="250">
        <v>909</v>
      </c>
      <c r="F7" s="250">
        <v>909</v>
      </c>
      <c r="G7" s="250">
        <v>909</v>
      </c>
      <c r="H7" s="250">
        <v>909</v>
      </c>
      <c r="I7" s="250">
        <v>1095</v>
      </c>
      <c r="J7" s="249">
        <v>5640</v>
      </c>
      <c r="K7" s="214"/>
    </row>
    <row r="8" spans="1:17" ht="24" customHeight="1" x14ac:dyDescent="0.15">
      <c r="A8" s="248"/>
      <c r="B8" s="243" t="s">
        <v>193</v>
      </c>
      <c r="C8" s="242"/>
      <c r="D8" s="247">
        <v>487</v>
      </c>
      <c r="E8" s="246">
        <v>661</v>
      </c>
      <c r="F8" s="246">
        <v>841</v>
      </c>
      <c r="G8" s="246">
        <v>605</v>
      </c>
      <c r="H8" s="246">
        <v>625</v>
      </c>
      <c r="I8" s="246">
        <v>758</v>
      </c>
      <c r="J8" s="245">
        <v>3977</v>
      </c>
      <c r="K8" s="214"/>
    </row>
    <row r="9" spans="1:17" ht="24" customHeight="1" x14ac:dyDescent="0.15">
      <c r="A9" s="248"/>
      <c r="B9" s="243" t="s">
        <v>192</v>
      </c>
      <c r="C9" s="242"/>
      <c r="D9" s="247">
        <v>36546</v>
      </c>
      <c r="E9" s="246">
        <v>12594</v>
      </c>
      <c r="F9" s="246">
        <v>2172</v>
      </c>
      <c r="G9" s="246">
        <v>3810</v>
      </c>
      <c r="H9" s="246">
        <v>2681</v>
      </c>
      <c r="I9" s="246">
        <v>8552</v>
      </c>
      <c r="J9" s="245">
        <v>66355</v>
      </c>
      <c r="K9" s="214"/>
    </row>
    <row r="10" spans="1:17" ht="24" customHeight="1" x14ac:dyDescent="0.15">
      <c r="A10" s="244"/>
      <c r="B10" s="243" t="s">
        <v>191</v>
      </c>
      <c r="C10" s="242"/>
      <c r="D10" s="241">
        <v>0.53575357535753576</v>
      </c>
      <c r="E10" s="240">
        <v>0.72717271727172716</v>
      </c>
      <c r="F10" s="240">
        <v>0.92519251925192514</v>
      </c>
      <c r="G10" s="240">
        <v>0.66556655665566555</v>
      </c>
      <c r="H10" s="240">
        <v>0.68756875687568753</v>
      </c>
      <c r="I10" s="240">
        <v>0.69223744292237444</v>
      </c>
      <c r="J10" s="240">
        <v>0.70514184397163115</v>
      </c>
      <c r="K10" s="214"/>
    </row>
    <row r="11" spans="1:17" ht="24" customHeight="1" x14ac:dyDescent="0.15">
      <c r="A11" s="252" t="s">
        <v>195</v>
      </c>
      <c r="B11" s="243" t="s">
        <v>194</v>
      </c>
      <c r="C11" s="242"/>
      <c r="D11" s="251">
        <v>909</v>
      </c>
      <c r="E11" s="250">
        <v>909</v>
      </c>
      <c r="F11" s="250">
        <v>909</v>
      </c>
      <c r="G11" s="250">
        <v>909</v>
      </c>
      <c r="H11" s="250">
        <v>909</v>
      </c>
      <c r="I11" s="250">
        <v>1095</v>
      </c>
      <c r="J11" s="249">
        <v>5640</v>
      </c>
      <c r="K11" s="214"/>
    </row>
    <row r="12" spans="1:17" ht="24" customHeight="1" x14ac:dyDescent="0.15">
      <c r="A12" s="248"/>
      <c r="B12" s="243" t="s">
        <v>193</v>
      </c>
      <c r="C12" s="242"/>
      <c r="D12" s="247">
        <v>533</v>
      </c>
      <c r="E12" s="246">
        <v>672</v>
      </c>
      <c r="F12" s="246">
        <v>784</v>
      </c>
      <c r="G12" s="246">
        <v>613</v>
      </c>
      <c r="H12" s="246">
        <v>554</v>
      </c>
      <c r="I12" s="246">
        <v>732</v>
      </c>
      <c r="J12" s="245">
        <v>3888</v>
      </c>
      <c r="K12" s="214"/>
    </row>
    <row r="13" spans="1:17" ht="24" customHeight="1" x14ac:dyDescent="0.15">
      <c r="A13" s="248"/>
      <c r="B13" s="243" t="s">
        <v>192</v>
      </c>
      <c r="C13" s="242"/>
      <c r="D13" s="247">
        <v>34891</v>
      </c>
      <c r="E13" s="246">
        <v>14905</v>
      </c>
      <c r="F13" s="246">
        <v>2395</v>
      </c>
      <c r="G13" s="246">
        <v>3650</v>
      </c>
      <c r="H13" s="246">
        <v>2689</v>
      </c>
      <c r="I13" s="246">
        <v>9803</v>
      </c>
      <c r="J13" s="245">
        <v>68333</v>
      </c>
      <c r="K13" s="214"/>
    </row>
    <row r="14" spans="1:17" ht="24" customHeight="1" x14ac:dyDescent="0.15">
      <c r="A14" s="244"/>
      <c r="B14" s="243" t="s">
        <v>191</v>
      </c>
      <c r="C14" s="242"/>
      <c r="D14" s="241">
        <v>0.58635863586358639</v>
      </c>
      <c r="E14" s="240">
        <v>0.73927392739273923</v>
      </c>
      <c r="F14" s="240">
        <v>0.86248624862486245</v>
      </c>
      <c r="G14" s="240">
        <v>0.67436743674367439</v>
      </c>
      <c r="H14" s="240">
        <v>0.60946094609460943</v>
      </c>
      <c r="I14" s="240">
        <v>0.66849315068493154</v>
      </c>
      <c r="J14" s="240">
        <v>0.68936170212765957</v>
      </c>
      <c r="K14" s="214"/>
    </row>
    <row r="15" spans="1:17" x14ac:dyDescent="0.15">
      <c r="A15" s="239"/>
      <c r="B15" s="223"/>
      <c r="C15" s="217"/>
      <c r="D15" s="236"/>
      <c r="E15" s="236"/>
      <c r="F15" s="237"/>
      <c r="G15" s="238" t="s">
        <v>190</v>
      </c>
      <c r="H15" s="238"/>
      <c r="I15" s="238"/>
      <c r="J15" s="238"/>
      <c r="K15" s="237"/>
      <c r="L15" s="236"/>
      <c r="M15" s="236"/>
      <c r="N15" s="237"/>
      <c r="O15" s="236"/>
      <c r="P15" s="236"/>
      <c r="Q15" s="214"/>
    </row>
    <row r="16" spans="1:17" x14ac:dyDescent="0.15">
      <c r="A16" s="218"/>
      <c r="B16" s="223"/>
      <c r="C16" s="217"/>
      <c r="D16" s="236"/>
      <c r="E16" s="236"/>
      <c r="F16" s="237"/>
      <c r="G16" s="237"/>
      <c r="H16" s="237"/>
      <c r="I16" s="237"/>
      <c r="J16" s="237"/>
      <c r="K16" s="237"/>
      <c r="L16" s="236"/>
      <c r="M16" s="236"/>
      <c r="N16" s="237"/>
      <c r="O16" s="236"/>
      <c r="P16" s="236"/>
      <c r="Q16" s="214"/>
    </row>
    <row r="17" spans="1:17" x14ac:dyDescent="0.15">
      <c r="A17" s="218"/>
      <c r="B17" s="223"/>
      <c r="C17" s="217"/>
      <c r="D17" s="236"/>
      <c r="E17" s="236"/>
      <c r="F17" s="237"/>
      <c r="G17" s="237"/>
      <c r="H17" s="237"/>
      <c r="I17" s="237"/>
      <c r="J17" s="237"/>
      <c r="K17" s="237"/>
      <c r="L17" s="236"/>
      <c r="M17" s="236"/>
      <c r="N17" s="237"/>
      <c r="O17" s="236"/>
      <c r="P17" s="236"/>
      <c r="Q17" s="214"/>
    </row>
    <row r="18" spans="1:17" x14ac:dyDescent="0.15">
      <c r="A18" s="218"/>
      <c r="B18" s="223"/>
      <c r="C18" s="217"/>
      <c r="D18" s="236"/>
      <c r="E18" s="236"/>
      <c r="F18" s="237"/>
      <c r="G18" s="237"/>
      <c r="H18" s="237"/>
      <c r="I18" s="237"/>
      <c r="J18" s="237"/>
      <c r="K18" s="237"/>
      <c r="L18" s="236"/>
      <c r="M18" s="237"/>
      <c r="N18" s="237"/>
      <c r="O18" s="236"/>
      <c r="P18" s="236"/>
      <c r="Q18" s="214"/>
    </row>
    <row r="19" spans="1:17" x14ac:dyDescent="0.15">
      <c r="A19" s="218"/>
      <c r="B19" s="223"/>
      <c r="C19" s="217"/>
      <c r="D19" s="236"/>
      <c r="E19" s="236"/>
      <c r="F19" s="237"/>
      <c r="G19" s="237"/>
      <c r="H19" s="237"/>
      <c r="I19" s="237"/>
      <c r="J19" s="237"/>
      <c r="K19" s="237"/>
      <c r="L19" s="236"/>
      <c r="M19" s="237"/>
      <c r="N19" s="237"/>
      <c r="O19" s="236"/>
      <c r="P19" s="236"/>
      <c r="Q19" s="214"/>
    </row>
    <row r="20" spans="1:17" x14ac:dyDescent="0.15">
      <c r="A20" s="218"/>
      <c r="B20" s="223"/>
      <c r="C20" s="217"/>
      <c r="D20" s="236"/>
      <c r="E20" s="236"/>
      <c r="F20" s="237"/>
      <c r="G20" s="237"/>
      <c r="H20" s="237"/>
      <c r="I20" s="237"/>
      <c r="J20" s="237"/>
      <c r="K20" s="237"/>
      <c r="L20" s="237"/>
      <c r="M20" s="237"/>
      <c r="N20" s="237"/>
      <c r="O20" s="236"/>
      <c r="P20" s="236"/>
      <c r="Q20" s="214"/>
    </row>
    <row r="21" spans="1:17" x14ac:dyDescent="0.15">
      <c r="A21" s="218"/>
      <c r="B21" s="223"/>
      <c r="C21" s="217"/>
      <c r="D21" s="236"/>
      <c r="E21" s="236"/>
      <c r="F21" s="237"/>
      <c r="G21" s="237"/>
      <c r="H21" s="237"/>
      <c r="I21" s="237"/>
      <c r="J21" s="237"/>
      <c r="K21" s="237"/>
      <c r="L21" s="237"/>
      <c r="M21" s="237"/>
      <c r="N21" s="237"/>
      <c r="O21" s="236"/>
      <c r="P21" s="236"/>
      <c r="Q21" s="214"/>
    </row>
    <row r="22" spans="1:17" x14ac:dyDescent="0.15">
      <c r="A22" s="218"/>
      <c r="B22" s="223"/>
      <c r="C22" s="217"/>
      <c r="D22" s="236"/>
      <c r="E22" s="236"/>
      <c r="F22" s="237"/>
      <c r="G22" s="237"/>
      <c r="H22" s="237"/>
      <c r="I22" s="237"/>
      <c r="J22" s="237"/>
      <c r="K22" s="237"/>
      <c r="L22" s="236"/>
      <c r="M22" s="236"/>
      <c r="N22" s="237"/>
      <c r="O22" s="236"/>
      <c r="P22" s="236"/>
      <c r="Q22" s="214"/>
    </row>
    <row r="23" spans="1:17" x14ac:dyDescent="0.15">
      <c r="A23" s="218"/>
      <c r="B23" s="223"/>
      <c r="C23" s="217"/>
      <c r="D23" s="236"/>
      <c r="E23" s="236"/>
      <c r="F23" s="237"/>
      <c r="G23" s="237"/>
      <c r="H23" s="237"/>
      <c r="I23" s="237"/>
      <c r="J23" s="237"/>
      <c r="K23" s="237"/>
      <c r="L23" s="236"/>
      <c r="M23" s="236"/>
      <c r="N23" s="237"/>
      <c r="O23" s="236"/>
      <c r="P23" s="236"/>
      <c r="Q23" s="214"/>
    </row>
    <row r="24" spans="1:17" x14ac:dyDescent="0.15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</row>
    <row r="25" spans="1:17" x14ac:dyDescent="0.15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</row>
  </sheetData>
  <mergeCells count="22">
    <mergeCell ref="A16:A17"/>
    <mergeCell ref="A18:A19"/>
    <mergeCell ref="A20:A21"/>
    <mergeCell ref="A22:A23"/>
    <mergeCell ref="A11:A14"/>
    <mergeCell ref="B11:C11"/>
    <mergeCell ref="B12:C12"/>
    <mergeCell ref="B13:C13"/>
    <mergeCell ref="B14:C14"/>
    <mergeCell ref="G15:J15"/>
    <mergeCell ref="A3:A6"/>
    <mergeCell ref="B3:C3"/>
    <mergeCell ref="B4:C4"/>
    <mergeCell ref="B5:C5"/>
    <mergeCell ref="B6:C6"/>
    <mergeCell ref="A7:A10"/>
    <mergeCell ref="B7:C7"/>
    <mergeCell ref="B8:C8"/>
    <mergeCell ref="B9:C9"/>
    <mergeCell ref="B10:C10"/>
    <mergeCell ref="A1:I1"/>
    <mergeCell ref="A2:C2"/>
  </mergeCells>
  <phoneticPr fontId="3"/>
  <pageMargins left="0.39370078740157483" right="0.39370078740157483" top="0.39370078740157483" bottom="0.39370078740157483" header="0.11811023622047245" footer="0.11811023622047245"/>
  <pageSetup paperSize="9" scale="97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zoomScaleSheetLayoutView="100" workbookViewId="0"/>
  </sheetViews>
  <sheetFormatPr defaultColWidth="12.140625" defaultRowHeight="14.25" x14ac:dyDescent="0.15"/>
  <cols>
    <col min="1" max="1" width="12.28515625" style="2" customWidth="1"/>
    <col min="2" max="5" width="16.7109375" style="1" customWidth="1"/>
    <col min="6" max="16384" width="12.140625" style="1"/>
  </cols>
  <sheetData>
    <row r="1" spans="1:5" ht="18.95" customHeight="1" x14ac:dyDescent="0.15">
      <c r="A1" s="21" t="s">
        <v>23</v>
      </c>
      <c r="D1" s="20" t="s">
        <v>22</v>
      </c>
      <c r="E1" s="20"/>
    </row>
    <row r="2" spans="1:5" ht="18.95" customHeight="1" x14ac:dyDescent="0.15">
      <c r="A2" s="19" t="s">
        <v>21</v>
      </c>
      <c r="B2" s="18" t="s">
        <v>20</v>
      </c>
      <c r="C2" s="18" t="s">
        <v>19</v>
      </c>
      <c r="D2" s="18" t="s">
        <v>17</v>
      </c>
      <c r="E2" s="17" t="s">
        <v>18</v>
      </c>
    </row>
    <row r="3" spans="1:5" ht="18.95" customHeight="1" x14ac:dyDescent="0.15">
      <c r="A3" s="16"/>
      <c r="B3" s="15"/>
      <c r="C3" s="15"/>
      <c r="D3" s="15"/>
      <c r="E3" s="14" t="s">
        <v>17</v>
      </c>
    </row>
    <row r="4" spans="1:5" ht="18.95" customHeight="1" x14ac:dyDescent="0.15">
      <c r="A4" s="13" t="s">
        <v>16</v>
      </c>
      <c r="B4" s="12">
        <v>3</v>
      </c>
      <c r="C4" s="12">
        <v>25</v>
      </c>
      <c r="D4" s="12">
        <v>528</v>
      </c>
      <c r="E4" s="11">
        <v>21</v>
      </c>
    </row>
    <row r="5" spans="1:5" ht="18.95" customHeight="1" x14ac:dyDescent="0.15">
      <c r="A5" s="13" t="s">
        <v>15</v>
      </c>
      <c r="B5" s="12">
        <v>3</v>
      </c>
      <c r="C5" s="12">
        <v>25</v>
      </c>
      <c r="D5" s="12">
        <v>555</v>
      </c>
      <c r="E5" s="11">
        <v>22</v>
      </c>
    </row>
    <row r="6" spans="1:5" ht="18.95" customHeight="1" x14ac:dyDescent="0.15">
      <c r="A6" s="13" t="s">
        <v>14</v>
      </c>
      <c r="B6" s="12">
        <v>3</v>
      </c>
      <c r="C6" s="12">
        <v>25</v>
      </c>
      <c r="D6" s="12">
        <v>582</v>
      </c>
      <c r="E6" s="11">
        <v>23</v>
      </c>
    </row>
    <row r="7" spans="1:5" ht="18.95" customHeight="1" x14ac:dyDescent="0.15">
      <c r="A7" s="13" t="s">
        <v>13</v>
      </c>
      <c r="B7" s="12">
        <v>3</v>
      </c>
      <c r="C7" s="12">
        <v>25</v>
      </c>
      <c r="D7" s="12">
        <v>621</v>
      </c>
      <c r="E7" s="11">
        <v>25</v>
      </c>
    </row>
    <row r="8" spans="1:5" ht="18.95" customHeight="1" x14ac:dyDescent="0.15">
      <c r="A8" s="13" t="s">
        <v>12</v>
      </c>
      <c r="B8" s="12">
        <v>3</v>
      </c>
      <c r="C8" s="12">
        <v>26</v>
      </c>
      <c r="D8" s="12">
        <v>640</v>
      </c>
      <c r="E8" s="11">
        <v>25</v>
      </c>
    </row>
    <row r="9" spans="1:5" ht="18.95" customHeight="1" x14ac:dyDescent="0.15">
      <c r="A9" s="13" t="s">
        <v>11</v>
      </c>
      <c r="B9" s="12">
        <v>3</v>
      </c>
      <c r="C9" s="12">
        <v>24</v>
      </c>
      <c r="D9" s="12">
        <v>618</v>
      </c>
      <c r="E9" s="11">
        <v>26</v>
      </c>
    </row>
    <row r="10" spans="1:5" ht="18.95" customHeight="1" x14ac:dyDescent="0.15">
      <c r="A10" s="13" t="s">
        <v>10</v>
      </c>
      <c r="B10" s="12">
        <v>3</v>
      </c>
      <c r="C10" s="12">
        <v>26</v>
      </c>
      <c r="D10" s="12">
        <v>616</v>
      </c>
      <c r="E10" s="11">
        <v>24</v>
      </c>
    </row>
    <row r="11" spans="1:5" ht="18.95" customHeight="1" x14ac:dyDescent="0.15">
      <c r="A11" s="13" t="s">
        <v>9</v>
      </c>
      <c r="B11" s="12">
        <v>3</v>
      </c>
      <c r="C11" s="12">
        <v>25</v>
      </c>
      <c r="D11" s="12">
        <v>644</v>
      </c>
      <c r="E11" s="11">
        <v>26</v>
      </c>
    </row>
    <row r="12" spans="1:5" ht="18.95" customHeight="1" x14ac:dyDescent="0.15">
      <c r="A12" s="13" t="s">
        <v>8</v>
      </c>
      <c r="B12" s="12">
        <v>3</v>
      </c>
      <c r="C12" s="12">
        <v>26</v>
      </c>
      <c r="D12" s="12">
        <v>674</v>
      </c>
      <c r="E12" s="11">
        <v>26</v>
      </c>
    </row>
    <row r="13" spans="1:5" ht="18.95" customHeight="1" x14ac:dyDescent="0.15">
      <c r="A13" s="13" t="s">
        <v>7</v>
      </c>
      <c r="B13" s="12">
        <v>3</v>
      </c>
      <c r="C13" s="8">
        <v>26</v>
      </c>
      <c r="D13" s="12">
        <v>666</v>
      </c>
      <c r="E13" s="11">
        <v>26</v>
      </c>
    </row>
    <row r="14" spans="1:5" ht="18.95" customHeight="1" x14ac:dyDescent="0.15">
      <c r="A14" s="9" t="s">
        <v>6</v>
      </c>
      <c r="B14" s="10">
        <v>3</v>
      </c>
      <c r="C14" s="8">
        <v>25</v>
      </c>
      <c r="D14" s="8">
        <v>664</v>
      </c>
      <c r="E14" s="7">
        <v>27</v>
      </c>
    </row>
    <row r="15" spans="1:5" ht="18.95" customHeight="1" x14ac:dyDescent="0.15">
      <c r="A15" s="9" t="s">
        <v>5</v>
      </c>
      <c r="B15" s="10">
        <v>3</v>
      </c>
      <c r="C15" s="8">
        <v>27</v>
      </c>
      <c r="D15" s="8">
        <v>679</v>
      </c>
      <c r="E15" s="7">
        <v>25</v>
      </c>
    </row>
    <row r="16" spans="1:5" ht="18.95" customHeight="1" x14ac:dyDescent="0.15">
      <c r="A16" s="9" t="s">
        <v>4</v>
      </c>
      <c r="B16" s="10">
        <v>3</v>
      </c>
      <c r="C16" s="8">
        <v>27</v>
      </c>
      <c r="D16" s="8">
        <v>680</v>
      </c>
      <c r="E16" s="7">
        <v>25</v>
      </c>
    </row>
    <row r="17" spans="1:5" ht="18.95" customHeight="1" x14ac:dyDescent="0.15">
      <c r="A17" s="9" t="s">
        <v>3</v>
      </c>
      <c r="B17" s="10">
        <v>3</v>
      </c>
      <c r="C17" s="8">
        <v>28</v>
      </c>
      <c r="D17" s="8">
        <v>730</v>
      </c>
      <c r="E17" s="7">
        <v>26</v>
      </c>
    </row>
    <row r="18" spans="1:5" ht="18.95" customHeight="1" x14ac:dyDescent="0.15">
      <c r="A18" s="9" t="s">
        <v>2</v>
      </c>
      <c r="B18" s="8">
        <v>3</v>
      </c>
      <c r="C18" s="8">
        <v>25</v>
      </c>
      <c r="D18" s="8">
        <v>676</v>
      </c>
      <c r="E18" s="7">
        <v>27</v>
      </c>
    </row>
    <row r="19" spans="1:5" ht="18.95" customHeight="1" x14ac:dyDescent="0.15">
      <c r="A19" s="6" t="s">
        <v>1</v>
      </c>
      <c r="B19" s="5">
        <v>4</v>
      </c>
      <c r="C19" s="5">
        <v>31</v>
      </c>
      <c r="D19" s="5">
        <v>830</v>
      </c>
      <c r="E19" s="4">
        <v>27</v>
      </c>
    </row>
    <row r="20" spans="1:5" ht="18.95" customHeight="1" x14ac:dyDescent="0.15">
      <c r="D20" s="3" t="s">
        <v>0</v>
      </c>
      <c r="E20" s="3"/>
    </row>
  </sheetData>
  <mergeCells count="6">
    <mergeCell ref="D20:E20"/>
    <mergeCell ref="D1:E1"/>
    <mergeCell ref="A2:A3"/>
    <mergeCell ref="B2:B3"/>
    <mergeCell ref="C2:C3"/>
    <mergeCell ref="D2:D3"/>
  </mergeCells>
  <phoneticPr fontId="3"/>
  <printOptions horizontalCentered="1"/>
  <pageMargins left="0.51180555555555596" right="0.51180555555555596" top="0.51180555555555596" bottom="0.51180555555555596" header="0.51180555555555596" footer="0.51180555555555596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zoomScaleNormal="100" zoomScaleSheetLayoutView="80" workbookViewId="0"/>
  </sheetViews>
  <sheetFormatPr defaultColWidth="12.140625" defaultRowHeight="14.25" x14ac:dyDescent="0.15"/>
  <cols>
    <col min="1" max="1" width="8.42578125" style="32" customWidth="1"/>
    <col min="2" max="2" width="9.7109375" style="30" customWidth="1"/>
    <col min="3" max="6" width="9" style="30" customWidth="1"/>
    <col min="7" max="13" width="8.85546875" style="30" customWidth="1"/>
    <col min="14" max="14" width="8.85546875" style="31" customWidth="1"/>
    <col min="15" max="28" width="7.5703125" style="30" customWidth="1"/>
    <col min="29" max="16384" width="12.140625" style="30"/>
  </cols>
  <sheetData>
    <row r="1" spans="1:22" ht="17.25" x14ac:dyDescent="0.15">
      <c r="A1" s="58" t="s">
        <v>222</v>
      </c>
      <c r="N1" s="63"/>
      <c r="O1" s="63"/>
      <c r="P1" s="63"/>
      <c r="Q1" s="63"/>
      <c r="R1" s="63"/>
      <c r="S1" s="63"/>
      <c r="T1" s="63"/>
      <c r="U1" s="63"/>
      <c r="V1" s="31"/>
    </row>
    <row r="2" spans="1:22" ht="17.25" x14ac:dyDescent="0.15">
      <c r="A2" s="58"/>
      <c r="J2" s="74"/>
      <c r="K2" s="74"/>
      <c r="L2" s="74"/>
      <c r="M2" s="73" t="s">
        <v>53</v>
      </c>
      <c r="N2" s="63"/>
      <c r="O2" s="63"/>
      <c r="P2" s="63"/>
      <c r="Q2" s="63"/>
      <c r="R2" s="63"/>
      <c r="S2" s="63"/>
      <c r="T2" s="63"/>
      <c r="U2" s="63"/>
      <c r="V2" s="31"/>
    </row>
    <row r="3" spans="1:22" ht="21" customHeight="1" x14ac:dyDescent="0.15">
      <c r="A3" s="53" t="s">
        <v>21</v>
      </c>
      <c r="B3" s="52"/>
      <c r="C3" s="72" t="s">
        <v>46</v>
      </c>
      <c r="D3" s="72" t="s">
        <v>52</v>
      </c>
      <c r="E3" s="72" t="s">
        <v>44</v>
      </c>
      <c r="F3" s="72" t="s">
        <v>43</v>
      </c>
      <c r="G3" s="72" t="s">
        <v>42</v>
      </c>
      <c r="H3" s="72" t="s">
        <v>41</v>
      </c>
      <c r="I3" s="72" t="s">
        <v>40</v>
      </c>
      <c r="J3" s="49" t="s">
        <v>39</v>
      </c>
      <c r="K3" s="49" t="s">
        <v>38</v>
      </c>
      <c r="L3" s="49" t="s">
        <v>37</v>
      </c>
      <c r="M3" s="48" t="s">
        <v>36</v>
      </c>
      <c r="N3" s="45"/>
      <c r="U3" s="31"/>
      <c r="V3" s="31"/>
    </row>
    <row r="4" spans="1:22" ht="21" customHeight="1" x14ac:dyDescent="0.15">
      <c r="A4" s="44" t="s">
        <v>27</v>
      </c>
      <c r="B4" s="40" t="s">
        <v>32</v>
      </c>
      <c r="C4" s="71">
        <v>2050</v>
      </c>
      <c r="D4" s="71">
        <v>2108</v>
      </c>
      <c r="E4" s="71">
        <v>2143</v>
      </c>
      <c r="F4" s="71">
        <v>2143</v>
      </c>
      <c r="G4" s="71">
        <v>2210</v>
      </c>
      <c r="H4" s="71">
        <v>2272</v>
      </c>
      <c r="I4" s="71">
        <v>2318</v>
      </c>
      <c r="J4" s="71">
        <v>2341</v>
      </c>
      <c r="K4" s="71">
        <v>2323</v>
      </c>
      <c r="L4" s="71">
        <v>2324</v>
      </c>
      <c r="M4" s="71">
        <v>2221</v>
      </c>
      <c r="N4" s="69"/>
      <c r="O4" s="70"/>
      <c r="P4" s="70"/>
      <c r="Q4" s="70"/>
      <c r="R4" s="70"/>
      <c r="S4" s="70"/>
      <c r="T4" s="70"/>
      <c r="U4" s="70"/>
      <c r="V4" s="31"/>
    </row>
    <row r="5" spans="1:22" ht="21" customHeight="1" x14ac:dyDescent="0.15">
      <c r="A5" s="41"/>
      <c r="B5" s="40" t="s">
        <v>31</v>
      </c>
      <c r="C5" s="47">
        <v>1048</v>
      </c>
      <c r="D5" s="47">
        <v>1087</v>
      </c>
      <c r="E5" s="47">
        <v>1113</v>
      </c>
      <c r="F5" s="47">
        <v>1091</v>
      </c>
      <c r="G5" s="47">
        <v>1114</v>
      </c>
      <c r="H5" s="47">
        <v>1123</v>
      </c>
      <c r="I5" s="47">
        <v>1156</v>
      </c>
      <c r="J5" s="47">
        <v>1185</v>
      </c>
      <c r="K5" s="47">
        <v>1183</v>
      </c>
      <c r="L5" s="47">
        <v>1203</v>
      </c>
      <c r="M5" s="47">
        <v>1147</v>
      </c>
      <c r="N5" s="69"/>
      <c r="O5" s="68"/>
      <c r="P5" s="68"/>
      <c r="Q5" s="68"/>
      <c r="R5" s="68"/>
      <c r="S5" s="68"/>
      <c r="T5" s="68"/>
      <c r="U5" s="68"/>
      <c r="V5" s="31"/>
    </row>
    <row r="6" spans="1:22" ht="21" customHeight="1" x14ac:dyDescent="0.15">
      <c r="A6" s="41"/>
      <c r="B6" s="40" t="s">
        <v>30</v>
      </c>
      <c r="C6" s="47">
        <v>1002</v>
      </c>
      <c r="D6" s="47">
        <v>1021</v>
      </c>
      <c r="E6" s="47">
        <v>1030</v>
      </c>
      <c r="F6" s="47">
        <v>1052</v>
      </c>
      <c r="G6" s="47">
        <v>1096</v>
      </c>
      <c r="H6" s="47">
        <v>1149</v>
      </c>
      <c r="I6" s="47">
        <v>1162</v>
      </c>
      <c r="J6" s="47">
        <v>1156</v>
      </c>
      <c r="K6" s="47">
        <v>1140</v>
      </c>
      <c r="L6" s="47">
        <v>1121</v>
      </c>
      <c r="M6" s="47">
        <v>1074</v>
      </c>
      <c r="N6" s="68"/>
      <c r="O6" s="68"/>
      <c r="P6" s="68"/>
      <c r="Q6" s="68"/>
      <c r="R6" s="68"/>
      <c r="S6" s="68"/>
      <c r="T6" s="68"/>
      <c r="U6" s="31"/>
    </row>
    <row r="7" spans="1:22" ht="21" customHeight="1" x14ac:dyDescent="0.15">
      <c r="A7" s="44" t="s">
        <v>35</v>
      </c>
      <c r="B7" s="40" t="s">
        <v>32</v>
      </c>
      <c r="C7" s="47">
        <v>310</v>
      </c>
      <c r="D7" s="47">
        <v>339</v>
      </c>
      <c r="E7" s="47">
        <v>352</v>
      </c>
      <c r="F7" s="47">
        <v>349</v>
      </c>
      <c r="G7" s="47">
        <v>317</v>
      </c>
      <c r="H7" s="47">
        <v>366</v>
      </c>
      <c r="I7" s="47">
        <v>375</v>
      </c>
      <c r="J7" s="47">
        <v>383</v>
      </c>
      <c r="K7" s="47">
        <v>383</v>
      </c>
      <c r="L7" s="47">
        <v>405</v>
      </c>
      <c r="M7" s="47">
        <v>377</v>
      </c>
      <c r="N7" s="67"/>
      <c r="O7" s="67"/>
      <c r="P7" s="67"/>
      <c r="Q7" s="67"/>
      <c r="R7" s="67"/>
      <c r="S7" s="67"/>
      <c r="T7" s="67"/>
      <c r="U7" s="31"/>
    </row>
    <row r="8" spans="1:22" ht="21" customHeight="1" x14ac:dyDescent="0.15">
      <c r="A8" s="41"/>
      <c r="B8" s="40" t="s">
        <v>31</v>
      </c>
      <c r="C8" s="47">
        <v>154</v>
      </c>
      <c r="D8" s="47">
        <v>162</v>
      </c>
      <c r="E8" s="47">
        <v>189</v>
      </c>
      <c r="F8" s="47">
        <v>186</v>
      </c>
      <c r="G8" s="47">
        <v>160</v>
      </c>
      <c r="H8" s="47">
        <v>192</v>
      </c>
      <c r="I8" s="47">
        <v>188</v>
      </c>
      <c r="J8" s="47">
        <v>192</v>
      </c>
      <c r="K8" s="47">
        <v>187</v>
      </c>
      <c r="L8" s="47">
        <v>206</v>
      </c>
      <c r="M8" s="62">
        <v>171</v>
      </c>
      <c r="N8" s="67"/>
      <c r="O8" s="67"/>
      <c r="P8" s="67"/>
      <c r="Q8" s="67"/>
      <c r="R8" s="67"/>
      <c r="S8" s="67"/>
      <c r="T8" s="67"/>
      <c r="U8" s="31"/>
    </row>
    <row r="9" spans="1:22" ht="21" customHeight="1" x14ac:dyDescent="0.15">
      <c r="A9" s="41"/>
      <c r="B9" s="40" t="s">
        <v>30</v>
      </c>
      <c r="C9" s="47">
        <v>156</v>
      </c>
      <c r="D9" s="47">
        <v>177</v>
      </c>
      <c r="E9" s="47">
        <v>163</v>
      </c>
      <c r="F9" s="47">
        <v>163</v>
      </c>
      <c r="G9" s="47">
        <v>157</v>
      </c>
      <c r="H9" s="47">
        <v>174</v>
      </c>
      <c r="I9" s="47">
        <v>187</v>
      </c>
      <c r="J9" s="47">
        <v>191</v>
      </c>
      <c r="K9" s="47">
        <v>196</v>
      </c>
      <c r="L9" s="47">
        <v>199</v>
      </c>
      <c r="M9" s="62">
        <v>206</v>
      </c>
      <c r="N9" s="66"/>
      <c r="O9" s="66"/>
      <c r="P9" s="66"/>
      <c r="Q9" s="66"/>
      <c r="R9" s="66"/>
      <c r="S9" s="66"/>
      <c r="T9" s="66"/>
      <c r="U9" s="31"/>
    </row>
    <row r="10" spans="1:22" ht="21" customHeight="1" x14ac:dyDescent="0.15">
      <c r="A10" s="44" t="s">
        <v>34</v>
      </c>
      <c r="B10" s="40" t="s">
        <v>32</v>
      </c>
      <c r="C10" s="47">
        <v>339</v>
      </c>
      <c r="D10" s="47">
        <v>350</v>
      </c>
      <c r="E10" s="47">
        <v>359</v>
      </c>
      <c r="F10" s="47">
        <v>314</v>
      </c>
      <c r="G10" s="47">
        <v>367</v>
      </c>
      <c r="H10" s="47">
        <v>371</v>
      </c>
      <c r="I10" s="47">
        <v>376</v>
      </c>
      <c r="J10" s="47">
        <v>385</v>
      </c>
      <c r="K10" s="47">
        <v>411</v>
      </c>
      <c r="L10" s="47">
        <v>382</v>
      </c>
      <c r="M10" s="47">
        <v>390</v>
      </c>
      <c r="N10" s="66"/>
      <c r="O10" s="66"/>
      <c r="P10" s="66"/>
      <c r="Q10" s="66"/>
      <c r="R10" s="66"/>
      <c r="S10" s="66"/>
      <c r="T10" s="66"/>
      <c r="U10" s="31"/>
    </row>
    <row r="11" spans="1:22" ht="21" customHeight="1" x14ac:dyDescent="0.15">
      <c r="A11" s="41"/>
      <c r="B11" s="40" t="s">
        <v>31</v>
      </c>
      <c r="C11" s="47">
        <v>162</v>
      </c>
      <c r="D11" s="47">
        <v>187</v>
      </c>
      <c r="E11" s="47">
        <v>190</v>
      </c>
      <c r="F11" s="47">
        <v>159</v>
      </c>
      <c r="G11" s="47">
        <v>191</v>
      </c>
      <c r="H11" s="47">
        <v>189</v>
      </c>
      <c r="I11" s="47">
        <v>193</v>
      </c>
      <c r="J11" s="47">
        <v>184</v>
      </c>
      <c r="K11" s="47">
        <v>208</v>
      </c>
      <c r="L11" s="47">
        <v>174</v>
      </c>
      <c r="M11" s="62">
        <v>205</v>
      </c>
      <c r="N11" s="66"/>
      <c r="O11" s="66"/>
      <c r="P11" s="66"/>
      <c r="Q11" s="66"/>
      <c r="R11" s="66"/>
      <c r="S11" s="66"/>
      <c r="T11" s="66"/>
      <c r="U11" s="31"/>
    </row>
    <row r="12" spans="1:22" ht="21" customHeight="1" x14ac:dyDescent="0.15">
      <c r="A12" s="41"/>
      <c r="B12" s="40" t="s">
        <v>30</v>
      </c>
      <c r="C12" s="47">
        <v>177</v>
      </c>
      <c r="D12" s="47">
        <v>163</v>
      </c>
      <c r="E12" s="47">
        <v>169</v>
      </c>
      <c r="F12" s="47">
        <v>155</v>
      </c>
      <c r="G12" s="47">
        <v>176</v>
      </c>
      <c r="H12" s="47">
        <v>182</v>
      </c>
      <c r="I12" s="47">
        <v>183</v>
      </c>
      <c r="J12" s="47">
        <v>201</v>
      </c>
      <c r="K12" s="47">
        <v>203</v>
      </c>
      <c r="L12" s="47">
        <v>208</v>
      </c>
      <c r="M12" s="62">
        <v>185</v>
      </c>
      <c r="N12" s="66"/>
      <c r="O12" s="66"/>
      <c r="P12" s="66"/>
      <c r="Q12" s="66"/>
      <c r="R12" s="66"/>
      <c r="S12" s="66"/>
      <c r="T12" s="66"/>
      <c r="U12" s="31"/>
    </row>
    <row r="13" spans="1:22" ht="21" customHeight="1" x14ac:dyDescent="0.15">
      <c r="A13" s="44" t="s">
        <v>33</v>
      </c>
      <c r="B13" s="40" t="s">
        <v>32</v>
      </c>
      <c r="C13" s="47">
        <v>346</v>
      </c>
      <c r="D13" s="47">
        <v>361</v>
      </c>
      <c r="E13" s="47">
        <v>316</v>
      </c>
      <c r="F13" s="47">
        <v>368</v>
      </c>
      <c r="G13" s="47">
        <v>370</v>
      </c>
      <c r="H13" s="47">
        <v>370</v>
      </c>
      <c r="I13" s="47">
        <v>381</v>
      </c>
      <c r="J13" s="47">
        <v>408</v>
      </c>
      <c r="K13" s="47">
        <v>381</v>
      </c>
      <c r="L13" s="47">
        <v>393</v>
      </c>
      <c r="M13" s="47">
        <v>379</v>
      </c>
      <c r="N13" s="65"/>
      <c r="O13" s="65"/>
      <c r="P13" s="65"/>
      <c r="Q13" s="65"/>
      <c r="R13" s="65"/>
      <c r="S13" s="65"/>
      <c r="T13" s="65"/>
      <c r="U13" s="31"/>
    </row>
    <row r="14" spans="1:22" ht="21" customHeight="1" x14ac:dyDescent="0.15">
      <c r="A14" s="41"/>
      <c r="B14" s="40" t="s">
        <v>31</v>
      </c>
      <c r="C14" s="47">
        <v>183</v>
      </c>
      <c r="D14" s="47">
        <v>192</v>
      </c>
      <c r="E14" s="47">
        <v>162</v>
      </c>
      <c r="F14" s="47">
        <v>190</v>
      </c>
      <c r="G14" s="47">
        <v>189</v>
      </c>
      <c r="H14" s="47">
        <v>188</v>
      </c>
      <c r="I14" s="47">
        <v>180</v>
      </c>
      <c r="J14" s="47">
        <v>208</v>
      </c>
      <c r="K14" s="47">
        <v>176</v>
      </c>
      <c r="L14" s="47">
        <v>208</v>
      </c>
      <c r="M14" s="62">
        <v>210</v>
      </c>
      <c r="N14" s="65"/>
      <c r="O14" s="65"/>
      <c r="P14" s="65"/>
      <c r="Q14" s="65"/>
      <c r="R14" s="65"/>
      <c r="S14" s="65"/>
      <c r="T14" s="65"/>
      <c r="U14" s="31"/>
    </row>
    <row r="15" spans="1:22" ht="21" customHeight="1" x14ac:dyDescent="0.15">
      <c r="A15" s="41"/>
      <c r="B15" s="40" t="s">
        <v>30</v>
      </c>
      <c r="C15" s="47">
        <v>163</v>
      </c>
      <c r="D15" s="47">
        <v>169</v>
      </c>
      <c r="E15" s="47">
        <v>154</v>
      </c>
      <c r="F15" s="47">
        <v>178</v>
      </c>
      <c r="G15" s="47">
        <v>181</v>
      </c>
      <c r="H15" s="47">
        <v>182</v>
      </c>
      <c r="I15" s="47">
        <v>201</v>
      </c>
      <c r="J15" s="47">
        <v>200</v>
      </c>
      <c r="K15" s="47">
        <v>205</v>
      </c>
      <c r="L15" s="47">
        <v>185</v>
      </c>
      <c r="M15" s="62">
        <v>169</v>
      </c>
      <c r="N15" s="65"/>
      <c r="O15" s="65"/>
      <c r="P15" s="65"/>
      <c r="Q15" s="65"/>
      <c r="R15" s="65"/>
      <c r="S15" s="65"/>
      <c r="T15" s="65"/>
      <c r="U15" s="31"/>
    </row>
    <row r="16" spans="1:22" ht="21" customHeight="1" x14ac:dyDescent="0.15">
      <c r="A16" s="44" t="s">
        <v>51</v>
      </c>
      <c r="B16" s="40" t="s">
        <v>32</v>
      </c>
      <c r="C16" s="47">
        <v>361</v>
      </c>
      <c r="D16" s="47">
        <v>317</v>
      </c>
      <c r="E16" s="47">
        <v>370</v>
      </c>
      <c r="F16" s="47">
        <v>368</v>
      </c>
      <c r="G16" s="47">
        <v>372</v>
      </c>
      <c r="H16" s="47">
        <v>375</v>
      </c>
      <c r="I16" s="47">
        <v>404</v>
      </c>
      <c r="J16" s="47">
        <v>387</v>
      </c>
      <c r="K16" s="47">
        <v>396</v>
      </c>
      <c r="L16" s="47">
        <v>386</v>
      </c>
      <c r="M16" s="47">
        <v>369</v>
      </c>
      <c r="N16" s="65"/>
      <c r="O16" s="65"/>
      <c r="P16" s="65"/>
      <c r="Q16" s="65"/>
      <c r="R16" s="65"/>
      <c r="S16" s="65"/>
      <c r="T16" s="65"/>
      <c r="U16" s="31"/>
    </row>
    <row r="17" spans="1:22" ht="21" customHeight="1" x14ac:dyDescent="0.15">
      <c r="A17" s="41"/>
      <c r="B17" s="40" t="s">
        <v>31</v>
      </c>
      <c r="C17" s="47">
        <v>191</v>
      </c>
      <c r="D17" s="47">
        <v>163</v>
      </c>
      <c r="E17" s="47">
        <v>192</v>
      </c>
      <c r="F17" s="47">
        <v>190</v>
      </c>
      <c r="G17" s="47">
        <v>191</v>
      </c>
      <c r="H17" s="47">
        <v>177</v>
      </c>
      <c r="I17" s="47">
        <v>207</v>
      </c>
      <c r="J17" s="47">
        <v>178</v>
      </c>
      <c r="K17" s="47">
        <v>211</v>
      </c>
      <c r="L17" s="47">
        <v>214</v>
      </c>
      <c r="M17" s="62">
        <v>187</v>
      </c>
      <c r="N17" s="65"/>
      <c r="O17" s="65"/>
      <c r="P17" s="65"/>
      <c r="Q17" s="65"/>
      <c r="R17" s="65"/>
      <c r="S17" s="65"/>
      <c r="T17" s="65"/>
      <c r="U17" s="31"/>
    </row>
    <row r="18" spans="1:22" ht="21" customHeight="1" x14ac:dyDescent="0.15">
      <c r="A18" s="41"/>
      <c r="B18" s="40" t="s">
        <v>30</v>
      </c>
      <c r="C18" s="47">
        <v>170</v>
      </c>
      <c r="D18" s="47">
        <v>154</v>
      </c>
      <c r="E18" s="47">
        <v>178</v>
      </c>
      <c r="F18" s="47">
        <v>178</v>
      </c>
      <c r="G18" s="47">
        <v>181</v>
      </c>
      <c r="H18" s="47">
        <v>198</v>
      </c>
      <c r="I18" s="47">
        <v>197</v>
      </c>
      <c r="J18" s="47">
        <v>209</v>
      </c>
      <c r="K18" s="47">
        <v>185</v>
      </c>
      <c r="L18" s="47">
        <v>172</v>
      </c>
      <c r="M18" s="62">
        <v>182</v>
      </c>
      <c r="N18" s="45"/>
      <c r="O18" s="45"/>
      <c r="P18" s="45"/>
      <c r="Q18" s="64"/>
      <c r="R18" s="64"/>
      <c r="S18" s="64"/>
      <c r="T18" s="64"/>
      <c r="U18" s="31"/>
    </row>
    <row r="19" spans="1:22" ht="21" customHeight="1" x14ac:dyDescent="0.15">
      <c r="A19" s="44" t="s">
        <v>50</v>
      </c>
      <c r="B19" s="40" t="s">
        <v>32</v>
      </c>
      <c r="C19" s="47">
        <v>322</v>
      </c>
      <c r="D19" s="47">
        <v>371</v>
      </c>
      <c r="E19" s="47">
        <v>371</v>
      </c>
      <c r="F19" s="47">
        <v>373</v>
      </c>
      <c r="G19" s="47">
        <v>375</v>
      </c>
      <c r="H19" s="47">
        <v>402</v>
      </c>
      <c r="I19" s="47">
        <v>387</v>
      </c>
      <c r="J19" s="47">
        <v>397</v>
      </c>
      <c r="K19" s="47">
        <v>386</v>
      </c>
      <c r="L19" s="47">
        <v>367</v>
      </c>
      <c r="M19" s="47">
        <v>383</v>
      </c>
      <c r="N19" s="45"/>
      <c r="O19" s="45"/>
      <c r="P19" s="45"/>
      <c r="Q19" s="45"/>
      <c r="R19" s="45"/>
      <c r="S19" s="45"/>
      <c r="T19" s="45"/>
      <c r="U19" s="31"/>
    </row>
    <row r="20" spans="1:22" ht="21" customHeight="1" x14ac:dyDescent="0.15">
      <c r="A20" s="41"/>
      <c r="B20" s="40" t="s">
        <v>31</v>
      </c>
      <c r="C20" s="47">
        <v>163</v>
      </c>
      <c r="D20" s="47">
        <v>193</v>
      </c>
      <c r="E20" s="47">
        <v>190</v>
      </c>
      <c r="F20" s="47">
        <v>191</v>
      </c>
      <c r="G20" s="47">
        <v>177</v>
      </c>
      <c r="H20" s="47">
        <v>203</v>
      </c>
      <c r="I20" s="47">
        <v>177</v>
      </c>
      <c r="J20" s="47">
        <v>212</v>
      </c>
      <c r="K20" s="47">
        <v>214</v>
      </c>
      <c r="L20" s="47">
        <v>187</v>
      </c>
      <c r="M20" s="62">
        <v>208</v>
      </c>
      <c r="N20" s="45"/>
      <c r="O20" s="45"/>
      <c r="P20" s="45"/>
      <c r="Q20" s="45"/>
      <c r="R20" s="45"/>
      <c r="S20" s="45"/>
      <c r="T20" s="45"/>
      <c r="U20" s="31"/>
    </row>
    <row r="21" spans="1:22" ht="21" customHeight="1" x14ac:dyDescent="0.15">
      <c r="A21" s="41"/>
      <c r="B21" s="40" t="s">
        <v>30</v>
      </c>
      <c r="C21" s="47">
        <v>159</v>
      </c>
      <c r="D21" s="47">
        <v>178</v>
      </c>
      <c r="E21" s="47">
        <v>181</v>
      </c>
      <c r="F21" s="47">
        <v>182</v>
      </c>
      <c r="G21" s="47">
        <v>198</v>
      </c>
      <c r="H21" s="47">
        <v>199</v>
      </c>
      <c r="I21" s="47">
        <v>210</v>
      </c>
      <c r="J21" s="47">
        <v>185</v>
      </c>
      <c r="K21" s="47">
        <v>172</v>
      </c>
      <c r="L21" s="47">
        <v>180</v>
      </c>
      <c r="M21" s="62">
        <v>175</v>
      </c>
      <c r="N21" s="45"/>
      <c r="O21" s="45"/>
      <c r="P21" s="45"/>
      <c r="Q21" s="45"/>
      <c r="R21" s="45"/>
      <c r="S21" s="45"/>
      <c r="T21" s="45"/>
      <c r="U21" s="31"/>
    </row>
    <row r="22" spans="1:22" ht="21" customHeight="1" x14ac:dyDescent="0.15">
      <c r="A22" s="44" t="s">
        <v>49</v>
      </c>
      <c r="B22" s="40" t="s">
        <v>32</v>
      </c>
      <c r="C22" s="47">
        <v>372</v>
      </c>
      <c r="D22" s="47">
        <v>370</v>
      </c>
      <c r="E22" s="47">
        <v>375</v>
      </c>
      <c r="F22" s="47">
        <v>371</v>
      </c>
      <c r="G22" s="47">
        <v>409</v>
      </c>
      <c r="H22" s="47">
        <v>388</v>
      </c>
      <c r="I22" s="47">
        <v>395</v>
      </c>
      <c r="J22" s="47">
        <v>381</v>
      </c>
      <c r="K22" s="47">
        <v>366</v>
      </c>
      <c r="L22" s="47">
        <v>391</v>
      </c>
      <c r="M22" s="47">
        <v>323</v>
      </c>
      <c r="N22" s="63"/>
      <c r="O22" s="45"/>
      <c r="P22" s="45"/>
      <c r="Q22" s="45"/>
      <c r="R22" s="45"/>
      <c r="S22" s="45"/>
      <c r="T22" s="45"/>
      <c r="U22" s="45"/>
      <c r="V22" s="31"/>
    </row>
    <row r="23" spans="1:22" ht="21" customHeight="1" x14ac:dyDescent="0.15">
      <c r="A23" s="41"/>
      <c r="B23" s="40" t="s">
        <v>31</v>
      </c>
      <c r="C23" s="47">
        <v>195</v>
      </c>
      <c r="D23" s="47">
        <v>190</v>
      </c>
      <c r="E23" s="47">
        <v>190</v>
      </c>
      <c r="F23" s="47">
        <v>175</v>
      </c>
      <c r="G23" s="47">
        <v>206</v>
      </c>
      <c r="H23" s="47">
        <v>174</v>
      </c>
      <c r="I23" s="47">
        <v>211</v>
      </c>
      <c r="J23" s="47">
        <v>211</v>
      </c>
      <c r="K23" s="47">
        <v>187</v>
      </c>
      <c r="L23" s="47">
        <v>214</v>
      </c>
      <c r="M23" s="62">
        <v>166</v>
      </c>
      <c r="O23" s="45"/>
      <c r="P23" s="45"/>
      <c r="Q23" s="45"/>
      <c r="R23" s="45"/>
      <c r="S23" s="45"/>
      <c r="T23" s="45"/>
      <c r="U23" s="45"/>
      <c r="V23" s="31"/>
    </row>
    <row r="24" spans="1:22" ht="21" customHeight="1" x14ac:dyDescent="0.15">
      <c r="A24" s="41"/>
      <c r="B24" s="40" t="s">
        <v>30</v>
      </c>
      <c r="C24" s="61">
        <v>177</v>
      </c>
      <c r="D24" s="61">
        <v>180</v>
      </c>
      <c r="E24" s="61">
        <v>185</v>
      </c>
      <c r="F24" s="61">
        <v>196</v>
      </c>
      <c r="G24" s="61">
        <v>203</v>
      </c>
      <c r="H24" s="61">
        <v>214</v>
      </c>
      <c r="I24" s="61">
        <v>184</v>
      </c>
      <c r="J24" s="61">
        <v>170</v>
      </c>
      <c r="K24" s="61">
        <v>179</v>
      </c>
      <c r="L24" s="61">
        <v>177</v>
      </c>
      <c r="M24" s="60">
        <v>157</v>
      </c>
      <c r="O24" s="45"/>
      <c r="P24" s="45"/>
      <c r="Q24" s="45"/>
      <c r="R24" s="45"/>
      <c r="S24" s="45"/>
      <c r="T24" s="45"/>
      <c r="U24" s="45"/>
      <c r="V24" s="31"/>
    </row>
    <row r="25" spans="1:22" ht="20.100000000000001" customHeight="1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9" t="s">
        <v>48</v>
      </c>
      <c r="N25" s="45"/>
      <c r="P25" s="45"/>
      <c r="Q25" s="45"/>
      <c r="R25" s="45"/>
      <c r="S25" s="45"/>
      <c r="T25" s="45"/>
      <c r="U25" s="31"/>
    </row>
    <row r="26" spans="1:22" x14ac:dyDescent="0.15">
      <c r="A26" s="33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O26" s="31"/>
      <c r="P26" s="31"/>
      <c r="Q26" s="31"/>
      <c r="R26" s="31"/>
      <c r="S26" s="31"/>
      <c r="T26" s="31"/>
      <c r="U26" s="31"/>
      <c r="V26" s="31"/>
    </row>
    <row r="27" spans="1:22" x14ac:dyDescent="0.15">
      <c r="A27" s="3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O27" s="31"/>
      <c r="P27" s="31"/>
      <c r="Q27" s="31"/>
      <c r="R27" s="31"/>
      <c r="S27" s="31"/>
      <c r="T27" s="31"/>
      <c r="U27" s="31"/>
      <c r="V27" s="31"/>
    </row>
    <row r="28" spans="1:22" x14ac:dyDescent="0.15">
      <c r="A28" s="33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O28" s="31"/>
      <c r="P28" s="31"/>
      <c r="Q28" s="31"/>
      <c r="R28" s="31"/>
      <c r="S28" s="31"/>
      <c r="T28" s="31"/>
      <c r="U28" s="31"/>
      <c r="V28" s="31"/>
    </row>
    <row r="29" spans="1:22" x14ac:dyDescent="0.15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O29" s="31"/>
      <c r="P29" s="31"/>
      <c r="Q29" s="31"/>
      <c r="R29" s="31"/>
      <c r="S29" s="31"/>
      <c r="T29" s="31"/>
      <c r="U29" s="31"/>
      <c r="V29" s="31"/>
    </row>
    <row r="30" spans="1:22" x14ac:dyDescent="0.15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O30" s="31"/>
      <c r="P30" s="31"/>
      <c r="Q30" s="31"/>
      <c r="R30" s="31"/>
      <c r="S30" s="31"/>
      <c r="T30" s="31"/>
      <c r="U30" s="31"/>
      <c r="V30" s="31"/>
    </row>
    <row r="31" spans="1:22" x14ac:dyDescent="0.15">
      <c r="A31" s="3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O31" s="31"/>
      <c r="P31" s="31"/>
      <c r="Q31" s="31"/>
      <c r="R31" s="31"/>
      <c r="S31" s="31"/>
      <c r="T31" s="31"/>
      <c r="U31" s="31"/>
      <c r="V31" s="31"/>
    </row>
    <row r="32" spans="1:22" x14ac:dyDescent="0.15">
      <c r="A32" s="33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O32" s="31"/>
      <c r="P32" s="31"/>
      <c r="Q32" s="31"/>
      <c r="R32" s="31"/>
      <c r="S32" s="31"/>
      <c r="T32" s="31"/>
      <c r="U32" s="31"/>
      <c r="V32" s="31"/>
    </row>
    <row r="33" spans="1:22" x14ac:dyDescent="0.15">
      <c r="A33" s="33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O33" s="31"/>
      <c r="P33" s="31"/>
      <c r="Q33" s="31"/>
      <c r="R33" s="31"/>
      <c r="S33" s="31"/>
      <c r="T33" s="31"/>
      <c r="U33" s="31"/>
      <c r="V33" s="31"/>
    </row>
    <row r="34" spans="1:22" x14ac:dyDescent="0.15">
      <c r="A34" s="33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O34" s="31"/>
      <c r="P34" s="31"/>
      <c r="Q34" s="31"/>
      <c r="R34" s="31"/>
      <c r="S34" s="31"/>
      <c r="T34" s="31"/>
      <c r="U34" s="31"/>
      <c r="V34" s="31"/>
    </row>
    <row r="35" spans="1:22" x14ac:dyDescent="0.15">
      <c r="A35" s="33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O35" s="31"/>
      <c r="P35" s="31"/>
      <c r="Q35" s="31"/>
      <c r="R35" s="31"/>
      <c r="S35" s="31"/>
      <c r="T35" s="31"/>
      <c r="U35" s="31"/>
      <c r="V35" s="31"/>
    </row>
    <row r="36" spans="1:22" x14ac:dyDescent="0.15">
      <c r="A36" s="3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O36" s="31"/>
      <c r="P36" s="31"/>
      <c r="Q36" s="31"/>
      <c r="R36" s="31"/>
      <c r="S36" s="31"/>
      <c r="T36" s="31"/>
      <c r="U36" s="31"/>
      <c r="V36" s="31"/>
    </row>
    <row r="37" spans="1:22" x14ac:dyDescent="0.15">
      <c r="A37" s="33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O37" s="31"/>
      <c r="P37" s="31"/>
      <c r="Q37" s="31"/>
      <c r="R37" s="31"/>
      <c r="S37" s="31"/>
      <c r="T37" s="31"/>
      <c r="U37" s="31"/>
      <c r="V37" s="31"/>
    </row>
    <row r="38" spans="1:22" x14ac:dyDescent="0.15">
      <c r="A38" s="33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O38" s="31"/>
      <c r="P38" s="31"/>
      <c r="Q38" s="31"/>
      <c r="R38" s="31"/>
      <c r="S38" s="31"/>
      <c r="T38" s="31"/>
      <c r="U38" s="31"/>
      <c r="V38" s="31"/>
    </row>
    <row r="39" spans="1:22" x14ac:dyDescent="0.15">
      <c r="A39" s="3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O39" s="31"/>
      <c r="P39" s="31"/>
      <c r="Q39" s="31"/>
      <c r="R39" s="31"/>
      <c r="S39" s="31"/>
      <c r="T39" s="31"/>
      <c r="U39" s="31"/>
      <c r="V39" s="31"/>
    </row>
    <row r="40" spans="1:22" x14ac:dyDescent="0.15">
      <c r="A40" s="3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O40" s="31"/>
      <c r="P40" s="31"/>
      <c r="Q40" s="31"/>
      <c r="R40" s="31"/>
      <c r="S40" s="31"/>
      <c r="T40" s="31"/>
      <c r="U40" s="31"/>
      <c r="V40" s="31"/>
    </row>
    <row r="41" spans="1:22" x14ac:dyDescent="0.15">
      <c r="A41" s="3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O41" s="31"/>
      <c r="P41" s="31"/>
      <c r="Q41" s="31"/>
      <c r="R41" s="31"/>
      <c r="S41" s="31"/>
      <c r="T41" s="31"/>
      <c r="U41" s="31"/>
      <c r="V41" s="31"/>
    </row>
    <row r="42" spans="1:22" x14ac:dyDescent="0.15">
      <c r="A42" s="3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O42" s="31"/>
      <c r="P42" s="31"/>
      <c r="Q42" s="31"/>
      <c r="R42" s="31"/>
      <c r="S42" s="31"/>
      <c r="T42" s="31"/>
      <c r="U42" s="31"/>
      <c r="V42" s="31"/>
    </row>
    <row r="43" spans="1:22" x14ac:dyDescent="0.15">
      <c r="A43" s="3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O43" s="31"/>
      <c r="P43" s="31"/>
      <c r="Q43" s="31"/>
      <c r="R43" s="31"/>
      <c r="S43" s="31"/>
      <c r="T43" s="31"/>
      <c r="U43" s="31"/>
      <c r="V43" s="31"/>
    </row>
    <row r="44" spans="1:22" x14ac:dyDescent="0.15">
      <c r="A44" s="3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O44" s="31"/>
      <c r="P44" s="31"/>
      <c r="Q44" s="31"/>
      <c r="R44" s="31"/>
      <c r="S44" s="31"/>
      <c r="T44" s="31"/>
      <c r="U44" s="31"/>
      <c r="V44" s="31"/>
    </row>
    <row r="45" spans="1:22" x14ac:dyDescent="0.15">
      <c r="A45" s="3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O45" s="31"/>
      <c r="P45" s="31"/>
      <c r="Q45" s="31"/>
      <c r="R45" s="31"/>
      <c r="S45" s="31"/>
      <c r="T45" s="31"/>
      <c r="U45" s="31"/>
      <c r="V45" s="31"/>
    </row>
    <row r="46" spans="1:22" x14ac:dyDescent="0.15">
      <c r="A46" s="3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O46" s="31"/>
      <c r="P46" s="31"/>
      <c r="Q46" s="31"/>
      <c r="R46" s="31"/>
      <c r="S46" s="31"/>
      <c r="T46" s="31"/>
      <c r="U46" s="31"/>
      <c r="V46" s="31"/>
    </row>
    <row r="47" spans="1:22" x14ac:dyDescent="0.15">
      <c r="A47" s="3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O47" s="31"/>
      <c r="P47" s="31"/>
      <c r="Q47" s="31"/>
      <c r="R47" s="31"/>
      <c r="S47" s="31"/>
      <c r="T47" s="31"/>
      <c r="U47" s="31"/>
      <c r="V47" s="31"/>
    </row>
    <row r="48" spans="1:22" x14ac:dyDescent="0.15">
      <c r="A48" s="3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O48" s="31"/>
      <c r="P48" s="31"/>
      <c r="Q48" s="31"/>
      <c r="R48" s="31"/>
      <c r="S48" s="31"/>
      <c r="T48" s="31"/>
      <c r="U48" s="31"/>
      <c r="V48" s="31"/>
    </row>
    <row r="49" spans="1:22" x14ac:dyDescent="0.15">
      <c r="A49" s="3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O49" s="31"/>
      <c r="P49" s="31"/>
      <c r="Q49" s="31"/>
      <c r="R49" s="31"/>
      <c r="S49" s="31"/>
      <c r="T49" s="31"/>
      <c r="U49" s="31"/>
      <c r="V49" s="31"/>
    </row>
    <row r="50" spans="1:22" x14ac:dyDescent="0.15">
      <c r="A50" s="3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O50" s="31"/>
      <c r="P50" s="31"/>
      <c r="Q50" s="31"/>
      <c r="R50" s="31"/>
      <c r="S50" s="31"/>
      <c r="T50" s="31"/>
      <c r="U50" s="31"/>
      <c r="V50" s="31"/>
    </row>
    <row r="51" spans="1:22" x14ac:dyDescent="0.15">
      <c r="A51" s="3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O51" s="31"/>
      <c r="P51" s="31"/>
      <c r="Q51" s="31"/>
      <c r="R51" s="31"/>
      <c r="S51" s="31"/>
      <c r="T51" s="31"/>
      <c r="U51" s="31"/>
      <c r="V51" s="31"/>
    </row>
    <row r="52" spans="1:22" x14ac:dyDescent="0.15">
      <c r="A52" s="33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O52" s="31"/>
      <c r="P52" s="31"/>
      <c r="Q52" s="31"/>
      <c r="R52" s="31"/>
      <c r="S52" s="31"/>
      <c r="T52" s="31"/>
      <c r="U52" s="31"/>
      <c r="V52" s="31"/>
    </row>
    <row r="53" spans="1:22" x14ac:dyDescent="0.15">
      <c r="A53" s="3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O53" s="31"/>
      <c r="P53" s="31"/>
      <c r="Q53" s="31"/>
      <c r="R53" s="31"/>
      <c r="S53" s="31"/>
      <c r="T53" s="31"/>
      <c r="U53" s="31"/>
      <c r="V53" s="31"/>
    </row>
    <row r="54" spans="1:22" x14ac:dyDescent="0.15">
      <c r="A54" s="3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O54" s="31"/>
      <c r="P54" s="31"/>
      <c r="Q54" s="31"/>
      <c r="R54" s="31"/>
      <c r="S54" s="31"/>
      <c r="T54" s="31"/>
      <c r="U54" s="31"/>
      <c r="V54" s="31"/>
    </row>
    <row r="55" spans="1:22" x14ac:dyDescent="0.15">
      <c r="A55" s="3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O55" s="31"/>
      <c r="P55" s="31"/>
      <c r="Q55" s="31"/>
      <c r="R55" s="31"/>
      <c r="S55" s="31"/>
      <c r="T55" s="31"/>
      <c r="U55" s="31"/>
      <c r="V55" s="31"/>
    </row>
    <row r="56" spans="1:22" x14ac:dyDescent="0.15">
      <c r="A56" s="3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O56" s="31"/>
      <c r="P56" s="31"/>
      <c r="Q56" s="31"/>
      <c r="R56" s="31"/>
      <c r="S56" s="31"/>
      <c r="T56" s="31"/>
      <c r="U56" s="31"/>
      <c r="V56" s="31"/>
    </row>
    <row r="57" spans="1:22" x14ac:dyDescent="0.15">
      <c r="A57" s="3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O57" s="31"/>
      <c r="P57" s="31"/>
      <c r="Q57" s="31"/>
      <c r="R57" s="31"/>
      <c r="S57" s="31"/>
      <c r="T57" s="31"/>
      <c r="U57" s="31"/>
      <c r="V57" s="31"/>
    </row>
    <row r="58" spans="1:22" x14ac:dyDescent="0.15">
      <c r="A58" s="3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O58" s="31"/>
      <c r="P58" s="31"/>
      <c r="Q58" s="31"/>
      <c r="R58" s="31"/>
      <c r="S58" s="31"/>
      <c r="T58" s="31"/>
      <c r="U58" s="31"/>
      <c r="V58" s="31"/>
    </row>
    <row r="59" spans="1:22" x14ac:dyDescent="0.15">
      <c r="A59" s="3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O59" s="31"/>
      <c r="P59" s="31"/>
      <c r="Q59" s="31"/>
      <c r="R59" s="31"/>
      <c r="S59" s="31"/>
      <c r="T59" s="31"/>
      <c r="U59" s="31"/>
      <c r="V59" s="31"/>
    </row>
    <row r="60" spans="1:22" x14ac:dyDescent="0.15">
      <c r="A60" s="33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O60" s="31"/>
      <c r="P60" s="31"/>
      <c r="Q60" s="31"/>
      <c r="R60" s="31"/>
      <c r="S60" s="31"/>
      <c r="T60" s="31"/>
      <c r="U60" s="31"/>
      <c r="V60" s="31"/>
    </row>
    <row r="61" spans="1:22" x14ac:dyDescent="0.15">
      <c r="A61" s="33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O61" s="31"/>
      <c r="P61" s="31"/>
      <c r="Q61" s="31"/>
      <c r="R61" s="31"/>
      <c r="S61" s="31"/>
      <c r="T61" s="31"/>
      <c r="U61" s="31"/>
      <c r="V61" s="31"/>
    </row>
    <row r="62" spans="1:22" x14ac:dyDescent="0.15">
      <c r="A62" s="33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O62" s="31"/>
      <c r="P62" s="31"/>
      <c r="Q62" s="31"/>
      <c r="R62" s="31"/>
      <c r="S62" s="31"/>
      <c r="T62" s="31"/>
      <c r="U62" s="31"/>
      <c r="V62" s="31"/>
    </row>
    <row r="63" spans="1:22" x14ac:dyDescent="0.15">
      <c r="A63" s="33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O63" s="31"/>
      <c r="P63" s="31"/>
      <c r="Q63" s="31"/>
      <c r="R63" s="31"/>
      <c r="S63" s="31"/>
      <c r="T63" s="31"/>
      <c r="U63" s="31"/>
      <c r="V63" s="31"/>
    </row>
    <row r="64" spans="1:22" x14ac:dyDescent="0.15">
      <c r="A64" s="33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O64" s="31"/>
      <c r="P64" s="31"/>
      <c r="Q64" s="31"/>
      <c r="R64" s="31"/>
      <c r="S64" s="31"/>
      <c r="T64" s="31"/>
      <c r="U64" s="31"/>
      <c r="V64" s="31"/>
    </row>
    <row r="65" spans="1:22" x14ac:dyDescent="0.15">
      <c r="A65" s="33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O65" s="31"/>
      <c r="P65" s="31"/>
      <c r="Q65" s="31"/>
      <c r="R65" s="31"/>
      <c r="S65" s="31"/>
      <c r="T65" s="31"/>
      <c r="U65" s="31"/>
      <c r="V65" s="31"/>
    </row>
    <row r="66" spans="1:22" x14ac:dyDescent="0.15">
      <c r="A66" s="33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O66" s="31"/>
      <c r="P66" s="31"/>
      <c r="Q66" s="31"/>
      <c r="R66" s="31"/>
      <c r="S66" s="31"/>
      <c r="T66" s="31"/>
      <c r="U66" s="31"/>
      <c r="V66" s="31"/>
    </row>
    <row r="67" spans="1:22" x14ac:dyDescent="0.15">
      <c r="A67" s="3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O67" s="31"/>
      <c r="P67" s="31"/>
      <c r="Q67" s="31"/>
      <c r="R67" s="31"/>
      <c r="S67" s="31"/>
      <c r="T67" s="31"/>
      <c r="U67" s="31"/>
      <c r="V67" s="31"/>
    </row>
    <row r="68" spans="1:22" x14ac:dyDescent="0.15">
      <c r="A68" s="3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O68" s="31"/>
      <c r="P68" s="31"/>
      <c r="Q68" s="31"/>
      <c r="R68" s="31"/>
      <c r="S68" s="31"/>
      <c r="T68" s="31"/>
      <c r="U68" s="31"/>
      <c r="V68" s="31"/>
    </row>
    <row r="69" spans="1:22" x14ac:dyDescent="0.15">
      <c r="A69" s="33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O69" s="31"/>
      <c r="P69" s="31"/>
      <c r="Q69" s="31"/>
      <c r="R69" s="31"/>
      <c r="S69" s="31"/>
      <c r="T69" s="31"/>
      <c r="U69" s="31"/>
      <c r="V69" s="31"/>
    </row>
    <row r="70" spans="1:22" x14ac:dyDescent="0.15">
      <c r="A70" s="33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O70" s="31"/>
      <c r="P70" s="31"/>
      <c r="Q70" s="31"/>
      <c r="R70" s="31"/>
      <c r="S70" s="31"/>
      <c r="T70" s="31"/>
      <c r="U70" s="31"/>
      <c r="V70" s="31"/>
    </row>
    <row r="71" spans="1:22" x14ac:dyDescent="0.15">
      <c r="A71" s="33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O71" s="31"/>
      <c r="P71" s="31"/>
      <c r="Q71" s="31"/>
      <c r="R71" s="31"/>
      <c r="S71" s="31"/>
      <c r="T71" s="31"/>
      <c r="U71" s="31"/>
      <c r="V71" s="31"/>
    </row>
  </sheetData>
  <mergeCells count="8">
    <mergeCell ref="A19:A21"/>
    <mergeCell ref="A22:A24"/>
    <mergeCell ref="A3:B3"/>
    <mergeCell ref="A4:A6"/>
    <mergeCell ref="A7:A9"/>
    <mergeCell ref="A10:A12"/>
    <mergeCell ref="A13:A15"/>
    <mergeCell ref="A16:A18"/>
  </mergeCells>
  <phoneticPr fontId="3"/>
  <printOptions horizontalCentered="1"/>
  <pageMargins left="0.118055555555556" right="7.7777777777777807E-2" top="0.51180555555555596" bottom="0.51180555555555596" header="0.51180555555555596" footer="0.51180555555555596"/>
  <pageSetup paperSize="9" scale="88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8"/>
  <sheetViews>
    <sheetView zoomScaleNormal="100" zoomScaleSheetLayoutView="80" workbookViewId="0"/>
  </sheetViews>
  <sheetFormatPr defaultColWidth="12.140625" defaultRowHeight="14.25" x14ac:dyDescent="0.15"/>
  <cols>
    <col min="1" max="1" width="8.42578125" style="32" customWidth="1"/>
    <col min="2" max="2" width="9.7109375" style="30" customWidth="1"/>
    <col min="3" max="6" width="9" style="30" customWidth="1"/>
    <col min="7" max="13" width="8.85546875" style="30" customWidth="1"/>
    <col min="14" max="14" width="8.85546875" style="31" customWidth="1"/>
    <col min="15" max="28" width="7.5703125" style="30" customWidth="1"/>
    <col min="29" max="16384" width="12.140625" style="30"/>
  </cols>
  <sheetData>
    <row r="1" spans="1:22" ht="20.100000000000001" customHeight="1" x14ac:dyDescent="0.15">
      <c r="A1" s="58" t="s">
        <v>223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O1" s="45"/>
      <c r="P1" s="45"/>
      <c r="Q1" s="45"/>
      <c r="R1" s="45"/>
      <c r="S1" s="45"/>
      <c r="T1" s="45"/>
      <c r="U1" s="45"/>
      <c r="V1" s="31"/>
    </row>
    <row r="2" spans="1:22" ht="20.100000000000001" customHeight="1" x14ac:dyDescent="0.15">
      <c r="A2" s="30"/>
      <c r="B2" s="56"/>
      <c r="C2" s="56"/>
      <c r="D2" s="56"/>
      <c r="E2" s="56"/>
      <c r="F2" s="56"/>
      <c r="G2" s="56"/>
      <c r="H2" s="56"/>
      <c r="I2" s="56"/>
      <c r="J2" s="55"/>
      <c r="K2" s="55"/>
      <c r="L2" s="55"/>
      <c r="M2" s="54" t="s">
        <v>47</v>
      </c>
      <c r="O2" s="45"/>
      <c r="P2" s="45"/>
      <c r="Q2" s="45"/>
      <c r="R2" s="45"/>
      <c r="S2" s="45"/>
      <c r="T2" s="45"/>
      <c r="U2" s="45"/>
      <c r="V2" s="31"/>
    </row>
    <row r="3" spans="1:22" ht="21" customHeight="1" x14ac:dyDescent="0.15">
      <c r="A3" s="53" t="s">
        <v>21</v>
      </c>
      <c r="B3" s="52"/>
      <c r="C3" s="51" t="s">
        <v>46</v>
      </c>
      <c r="D3" s="50" t="s">
        <v>45</v>
      </c>
      <c r="E3" s="49" t="s">
        <v>44</v>
      </c>
      <c r="F3" s="49" t="s">
        <v>43</v>
      </c>
      <c r="G3" s="49" t="s">
        <v>42</v>
      </c>
      <c r="H3" s="49" t="s">
        <v>41</v>
      </c>
      <c r="I3" s="49" t="s">
        <v>40</v>
      </c>
      <c r="J3" s="49" t="s">
        <v>39</v>
      </c>
      <c r="K3" s="49" t="s">
        <v>38</v>
      </c>
      <c r="L3" s="49" t="s">
        <v>37</v>
      </c>
      <c r="M3" s="48" t="s">
        <v>36</v>
      </c>
      <c r="O3" s="45"/>
      <c r="P3" s="45"/>
      <c r="Q3" s="45"/>
      <c r="R3" s="45"/>
      <c r="S3" s="45"/>
      <c r="T3" s="45"/>
      <c r="U3" s="45"/>
      <c r="V3" s="31"/>
    </row>
    <row r="4" spans="1:22" ht="21" customHeight="1" x14ac:dyDescent="0.15">
      <c r="A4" s="44" t="s">
        <v>27</v>
      </c>
      <c r="B4" s="43" t="s">
        <v>32</v>
      </c>
      <c r="C4" s="47">
        <v>1064</v>
      </c>
      <c r="D4" s="47">
        <v>1106</v>
      </c>
      <c r="E4" s="47">
        <v>1120</v>
      </c>
      <c r="F4" s="47">
        <v>1136</v>
      </c>
      <c r="G4" s="47">
        <v>1102</v>
      </c>
      <c r="H4" s="47">
        <v>1078</v>
      </c>
      <c r="I4" s="47">
        <v>1086</v>
      </c>
      <c r="J4" s="47">
        <v>1035</v>
      </c>
      <c r="K4" s="47">
        <v>1015</v>
      </c>
      <c r="L4" s="47">
        <v>992</v>
      </c>
      <c r="M4" s="47">
        <v>1015</v>
      </c>
      <c r="O4" s="45"/>
      <c r="P4" s="45"/>
      <c r="Q4" s="45"/>
      <c r="R4" s="45"/>
      <c r="S4" s="45"/>
      <c r="T4" s="45"/>
      <c r="U4" s="45"/>
      <c r="V4" s="31"/>
    </row>
    <row r="5" spans="1:22" ht="21" customHeight="1" x14ac:dyDescent="0.15">
      <c r="A5" s="41"/>
      <c r="B5" s="43" t="s">
        <v>31</v>
      </c>
      <c r="C5" s="47">
        <v>532</v>
      </c>
      <c r="D5" s="47">
        <v>554</v>
      </c>
      <c r="E5" s="47">
        <v>547</v>
      </c>
      <c r="F5" s="47">
        <v>576</v>
      </c>
      <c r="G5" s="47">
        <v>578</v>
      </c>
      <c r="H5" s="47">
        <v>578</v>
      </c>
      <c r="I5" s="47">
        <v>580</v>
      </c>
      <c r="J5" s="47">
        <v>533</v>
      </c>
      <c r="K5" s="47">
        <v>528</v>
      </c>
      <c r="L5" s="47">
        <v>514</v>
      </c>
      <c r="M5" s="47">
        <v>529</v>
      </c>
      <c r="O5" s="45"/>
      <c r="P5" s="45"/>
      <c r="Q5" s="45"/>
      <c r="R5" s="45"/>
      <c r="S5" s="45"/>
      <c r="T5" s="45"/>
      <c r="U5" s="45"/>
      <c r="V5" s="31"/>
    </row>
    <row r="6" spans="1:22" ht="21" customHeight="1" x14ac:dyDescent="0.15">
      <c r="A6" s="41"/>
      <c r="B6" s="43" t="s">
        <v>30</v>
      </c>
      <c r="C6" s="47">
        <v>532</v>
      </c>
      <c r="D6" s="47">
        <v>552</v>
      </c>
      <c r="E6" s="47">
        <v>573</v>
      </c>
      <c r="F6" s="47">
        <v>560</v>
      </c>
      <c r="G6" s="47">
        <v>524</v>
      </c>
      <c r="H6" s="47">
        <v>500</v>
      </c>
      <c r="I6" s="47">
        <v>506</v>
      </c>
      <c r="J6" s="47">
        <v>502</v>
      </c>
      <c r="K6" s="47">
        <v>487</v>
      </c>
      <c r="L6" s="47">
        <v>478</v>
      </c>
      <c r="M6" s="47">
        <v>486</v>
      </c>
      <c r="O6" s="45"/>
      <c r="P6" s="45"/>
      <c r="Q6" s="45"/>
      <c r="R6" s="45"/>
      <c r="S6" s="45"/>
      <c r="T6" s="45"/>
      <c r="U6" s="45"/>
      <c r="V6" s="31"/>
    </row>
    <row r="7" spans="1:22" ht="21" customHeight="1" x14ac:dyDescent="0.15">
      <c r="A7" s="44" t="s">
        <v>35</v>
      </c>
      <c r="B7" s="43" t="s">
        <v>32</v>
      </c>
      <c r="C7" s="42">
        <v>352</v>
      </c>
      <c r="D7" s="42">
        <v>352</v>
      </c>
      <c r="E7" s="42">
        <v>361</v>
      </c>
      <c r="F7" s="42">
        <v>392</v>
      </c>
      <c r="G7" s="42">
        <v>366</v>
      </c>
      <c r="H7" s="42">
        <v>374</v>
      </c>
      <c r="I7" s="42">
        <v>359</v>
      </c>
      <c r="J7" s="42">
        <v>351</v>
      </c>
      <c r="K7" s="42">
        <v>377</v>
      </c>
      <c r="L7" s="42">
        <v>303</v>
      </c>
      <c r="M7" s="42">
        <v>328</v>
      </c>
      <c r="O7" s="45"/>
      <c r="P7" s="45"/>
      <c r="Q7" s="45"/>
      <c r="R7" s="45"/>
      <c r="S7" s="45"/>
      <c r="T7" s="45"/>
      <c r="U7" s="45"/>
      <c r="V7" s="31"/>
    </row>
    <row r="8" spans="1:22" ht="21" customHeight="1" x14ac:dyDescent="0.15">
      <c r="A8" s="41"/>
      <c r="B8" s="43" t="s">
        <v>31</v>
      </c>
      <c r="C8" s="42">
        <v>182</v>
      </c>
      <c r="D8" s="42">
        <v>180</v>
      </c>
      <c r="E8" s="42">
        <v>172</v>
      </c>
      <c r="F8" s="42">
        <v>200</v>
      </c>
      <c r="G8" s="42">
        <v>174</v>
      </c>
      <c r="H8" s="42">
        <v>201</v>
      </c>
      <c r="I8" s="42">
        <v>199</v>
      </c>
      <c r="J8" s="42">
        <v>179</v>
      </c>
      <c r="K8" s="42">
        <v>199</v>
      </c>
      <c r="L8" s="42">
        <v>151</v>
      </c>
      <c r="M8" s="42">
        <v>174</v>
      </c>
      <c r="O8" s="45"/>
      <c r="P8" s="45"/>
      <c r="Q8" s="45"/>
      <c r="R8" s="45"/>
      <c r="S8" s="45"/>
      <c r="T8" s="45"/>
      <c r="U8" s="45"/>
      <c r="V8" s="31"/>
    </row>
    <row r="9" spans="1:22" ht="21" customHeight="1" x14ac:dyDescent="0.15">
      <c r="A9" s="41"/>
      <c r="B9" s="43" t="s">
        <v>30</v>
      </c>
      <c r="C9" s="42">
        <v>170</v>
      </c>
      <c r="D9" s="42">
        <v>172</v>
      </c>
      <c r="E9" s="42">
        <v>189</v>
      </c>
      <c r="F9" s="42">
        <v>192</v>
      </c>
      <c r="G9" s="42">
        <v>192</v>
      </c>
      <c r="H9" s="42">
        <v>173</v>
      </c>
      <c r="I9" s="42">
        <v>160</v>
      </c>
      <c r="J9" s="42">
        <v>172</v>
      </c>
      <c r="K9" s="46">
        <v>178</v>
      </c>
      <c r="L9" s="46">
        <v>152</v>
      </c>
      <c r="M9" s="46">
        <v>154</v>
      </c>
      <c r="O9" s="45"/>
      <c r="P9" s="45"/>
      <c r="Q9" s="45"/>
      <c r="R9" s="45"/>
      <c r="S9" s="45"/>
      <c r="T9" s="45"/>
      <c r="U9" s="45"/>
      <c r="V9" s="31"/>
    </row>
    <row r="10" spans="1:22" ht="21" customHeight="1" x14ac:dyDescent="0.15">
      <c r="A10" s="44" t="s">
        <v>34</v>
      </c>
      <c r="B10" s="43" t="s">
        <v>32</v>
      </c>
      <c r="C10" s="42">
        <v>348</v>
      </c>
      <c r="D10" s="42">
        <v>363</v>
      </c>
      <c r="E10" s="42">
        <v>392</v>
      </c>
      <c r="F10" s="42">
        <v>369</v>
      </c>
      <c r="G10" s="42">
        <v>378</v>
      </c>
      <c r="H10" s="42">
        <v>356</v>
      </c>
      <c r="I10" s="42">
        <v>347</v>
      </c>
      <c r="J10" s="42">
        <v>378</v>
      </c>
      <c r="K10" s="42">
        <v>306</v>
      </c>
      <c r="L10" s="42">
        <v>333</v>
      </c>
      <c r="M10" s="42">
        <v>355</v>
      </c>
      <c r="O10" s="45"/>
      <c r="P10" s="45"/>
      <c r="Q10" s="45"/>
      <c r="R10" s="45"/>
      <c r="S10" s="45"/>
      <c r="T10" s="45"/>
      <c r="U10" s="45"/>
      <c r="V10" s="31"/>
    </row>
    <row r="11" spans="1:22" ht="21" customHeight="1" x14ac:dyDescent="0.15">
      <c r="A11" s="41"/>
      <c r="B11" s="43" t="s">
        <v>31</v>
      </c>
      <c r="C11" s="42">
        <v>177</v>
      </c>
      <c r="D11" s="42">
        <v>173</v>
      </c>
      <c r="E11" s="42">
        <v>202</v>
      </c>
      <c r="F11" s="42">
        <v>174</v>
      </c>
      <c r="G11" s="42">
        <v>203</v>
      </c>
      <c r="H11" s="42">
        <v>197</v>
      </c>
      <c r="I11" s="42">
        <v>179</v>
      </c>
      <c r="J11" s="42">
        <v>201</v>
      </c>
      <c r="K11" s="46">
        <v>152</v>
      </c>
      <c r="L11" s="46">
        <v>177</v>
      </c>
      <c r="M11" s="46">
        <v>185</v>
      </c>
      <c r="O11" s="45"/>
      <c r="P11" s="45"/>
      <c r="Q11" s="45"/>
      <c r="R11" s="45"/>
      <c r="S11" s="45"/>
      <c r="T11" s="45"/>
      <c r="U11" s="45"/>
      <c r="V11" s="31"/>
    </row>
    <row r="12" spans="1:22" ht="21" customHeight="1" x14ac:dyDescent="0.15">
      <c r="A12" s="41"/>
      <c r="B12" s="43" t="s">
        <v>30</v>
      </c>
      <c r="C12" s="42">
        <v>171</v>
      </c>
      <c r="D12" s="42">
        <v>190</v>
      </c>
      <c r="E12" s="42">
        <v>190</v>
      </c>
      <c r="F12" s="42">
        <v>195</v>
      </c>
      <c r="G12" s="42">
        <v>175</v>
      </c>
      <c r="H12" s="42">
        <v>159</v>
      </c>
      <c r="I12" s="42">
        <v>168</v>
      </c>
      <c r="J12" s="42">
        <v>177</v>
      </c>
      <c r="K12" s="42">
        <v>154</v>
      </c>
      <c r="L12" s="42">
        <v>156</v>
      </c>
      <c r="M12" s="42">
        <v>170</v>
      </c>
      <c r="O12" s="45"/>
      <c r="P12" s="45"/>
      <c r="Q12" s="45"/>
      <c r="R12" s="45"/>
      <c r="S12" s="45"/>
      <c r="T12" s="45"/>
      <c r="U12" s="45"/>
      <c r="V12" s="31"/>
    </row>
    <row r="13" spans="1:22" ht="21" customHeight="1" x14ac:dyDescent="0.15">
      <c r="A13" s="44" t="s">
        <v>33</v>
      </c>
      <c r="B13" s="43" t="s">
        <v>32</v>
      </c>
      <c r="C13" s="42">
        <v>364</v>
      </c>
      <c r="D13" s="42">
        <v>391</v>
      </c>
      <c r="E13" s="42">
        <v>367</v>
      </c>
      <c r="F13" s="42">
        <v>375</v>
      </c>
      <c r="G13" s="42">
        <v>358</v>
      </c>
      <c r="H13" s="42">
        <v>348</v>
      </c>
      <c r="I13" s="42">
        <v>380</v>
      </c>
      <c r="J13" s="42">
        <v>306</v>
      </c>
      <c r="K13" s="42">
        <v>332</v>
      </c>
      <c r="L13" s="42">
        <v>356</v>
      </c>
      <c r="M13" s="42">
        <v>332</v>
      </c>
      <c r="O13" s="31"/>
      <c r="P13" s="31"/>
      <c r="Q13" s="31"/>
      <c r="R13" s="31"/>
      <c r="S13" s="31"/>
      <c r="T13" s="31"/>
      <c r="U13" s="31"/>
      <c r="V13" s="31"/>
    </row>
    <row r="14" spans="1:22" ht="21" customHeight="1" x14ac:dyDescent="0.15">
      <c r="A14" s="41"/>
      <c r="B14" s="43" t="s">
        <v>31</v>
      </c>
      <c r="C14" s="42">
        <v>173</v>
      </c>
      <c r="D14" s="42">
        <v>201</v>
      </c>
      <c r="E14" s="42">
        <v>173</v>
      </c>
      <c r="F14" s="42">
        <v>202</v>
      </c>
      <c r="G14" s="42">
        <v>201</v>
      </c>
      <c r="H14" s="42">
        <v>180</v>
      </c>
      <c r="I14" s="42">
        <v>202</v>
      </c>
      <c r="J14" s="42">
        <v>153</v>
      </c>
      <c r="K14" s="42">
        <v>177</v>
      </c>
      <c r="L14" s="42">
        <v>186</v>
      </c>
      <c r="M14" s="42">
        <v>170</v>
      </c>
      <c r="O14" s="31"/>
      <c r="P14" s="31"/>
      <c r="Q14" s="31"/>
      <c r="R14" s="31"/>
      <c r="S14" s="31"/>
      <c r="T14" s="31"/>
      <c r="U14" s="31"/>
      <c r="V14" s="31"/>
    </row>
    <row r="15" spans="1:22" ht="21" customHeight="1" x14ac:dyDescent="0.15">
      <c r="A15" s="41"/>
      <c r="B15" s="40" t="s">
        <v>30</v>
      </c>
      <c r="C15" s="39">
        <v>191</v>
      </c>
      <c r="D15" s="39">
        <v>190</v>
      </c>
      <c r="E15" s="39">
        <v>194</v>
      </c>
      <c r="F15" s="39">
        <v>173</v>
      </c>
      <c r="G15" s="39">
        <v>157</v>
      </c>
      <c r="H15" s="39">
        <v>168</v>
      </c>
      <c r="I15" s="39">
        <v>178</v>
      </c>
      <c r="J15" s="39">
        <v>153</v>
      </c>
      <c r="K15" s="39">
        <v>155</v>
      </c>
      <c r="L15" s="39">
        <v>170</v>
      </c>
      <c r="M15" s="39">
        <v>162</v>
      </c>
      <c r="O15" s="31"/>
      <c r="P15" s="31"/>
      <c r="Q15" s="31"/>
      <c r="R15" s="31"/>
      <c r="S15" s="31"/>
      <c r="T15" s="31"/>
      <c r="U15" s="31"/>
      <c r="V15" s="31"/>
    </row>
    <row r="16" spans="1:22" ht="17.25" customHeight="1" x14ac:dyDescent="0.15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1"/>
      <c r="M16" s="38" t="s">
        <v>29</v>
      </c>
      <c r="O16" s="31"/>
      <c r="P16" s="31"/>
      <c r="Q16" s="31"/>
      <c r="R16" s="31"/>
      <c r="S16" s="31"/>
      <c r="T16" s="31"/>
      <c r="U16" s="31"/>
      <c r="V16" s="31"/>
    </row>
    <row r="17" spans="1:22" ht="17.25" customHeight="1" x14ac:dyDescent="0.15">
      <c r="A17" s="3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O17" s="31"/>
      <c r="P17" s="31"/>
      <c r="Q17" s="31"/>
      <c r="R17" s="31"/>
      <c r="S17" s="31"/>
      <c r="T17" s="31"/>
      <c r="U17" s="31"/>
      <c r="V17" s="31"/>
    </row>
    <row r="18" spans="1:22" x14ac:dyDescent="0.15">
      <c r="A18" s="35"/>
      <c r="B18" s="34"/>
      <c r="C18" s="34"/>
      <c r="D18" s="34"/>
      <c r="E18" s="34"/>
      <c r="F18" s="34"/>
      <c r="G18" s="34"/>
      <c r="H18" s="34"/>
      <c r="I18" s="34"/>
      <c r="J18" s="34"/>
      <c r="K18" s="34"/>
      <c r="O18" s="31"/>
      <c r="P18" s="31"/>
      <c r="Q18" s="31"/>
      <c r="R18" s="31"/>
      <c r="S18" s="31"/>
      <c r="T18" s="31"/>
      <c r="U18" s="31"/>
      <c r="V18" s="31"/>
    </row>
    <row r="19" spans="1:22" x14ac:dyDescent="0.15">
      <c r="A19" s="33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O19" s="31"/>
      <c r="P19" s="31"/>
      <c r="Q19" s="31"/>
      <c r="R19" s="31"/>
      <c r="S19" s="31"/>
      <c r="T19" s="31"/>
      <c r="U19" s="31"/>
      <c r="V19" s="31"/>
    </row>
    <row r="20" spans="1:22" x14ac:dyDescent="0.15">
      <c r="A20" s="33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O20" s="31"/>
      <c r="P20" s="31"/>
      <c r="Q20" s="31"/>
      <c r="R20" s="31"/>
      <c r="S20" s="31"/>
      <c r="T20" s="31"/>
      <c r="U20" s="31"/>
      <c r="V20" s="31"/>
    </row>
    <row r="21" spans="1:22" x14ac:dyDescent="0.15">
      <c r="A21" s="33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O21" s="31"/>
      <c r="P21" s="31"/>
      <c r="Q21" s="31"/>
      <c r="R21" s="31"/>
      <c r="S21" s="31"/>
      <c r="T21" s="31"/>
      <c r="U21" s="31"/>
      <c r="V21" s="31"/>
    </row>
    <row r="22" spans="1:22" x14ac:dyDescent="0.15">
      <c r="A22" s="33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O22" s="31"/>
      <c r="P22" s="31"/>
      <c r="Q22" s="31"/>
      <c r="R22" s="31"/>
      <c r="S22" s="31"/>
      <c r="T22" s="31"/>
      <c r="U22" s="31"/>
      <c r="V22" s="31"/>
    </row>
    <row r="23" spans="1:22" x14ac:dyDescent="0.15">
      <c r="A23" s="33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O23" s="31"/>
      <c r="P23" s="31"/>
      <c r="Q23" s="31"/>
      <c r="R23" s="31"/>
      <c r="S23" s="31"/>
      <c r="T23" s="31"/>
      <c r="U23" s="31"/>
      <c r="V23" s="31"/>
    </row>
    <row r="24" spans="1:22" x14ac:dyDescent="0.15">
      <c r="A24" s="33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O24" s="31"/>
      <c r="P24" s="31"/>
      <c r="Q24" s="31"/>
      <c r="R24" s="31"/>
      <c r="S24" s="31"/>
      <c r="T24" s="31"/>
      <c r="U24" s="31"/>
      <c r="V24" s="31"/>
    </row>
    <row r="25" spans="1:22" x14ac:dyDescent="0.15">
      <c r="A25" s="33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O25" s="31"/>
      <c r="P25" s="31"/>
      <c r="Q25" s="31"/>
      <c r="R25" s="31"/>
      <c r="S25" s="31"/>
      <c r="T25" s="31"/>
      <c r="U25" s="31"/>
      <c r="V25" s="31"/>
    </row>
    <row r="26" spans="1:22" x14ac:dyDescent="0.15">
      <c r="A26" s="33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O26" s="31"/>
      <c r="P26" s="31"/>
      <c r="Q26" s="31"/>
      <c r="R26" s="31"/>
      <c r="S26" s="31"/>
      <c r="T26" s="31"/>
      <c r="U26" s="31"/>
      <c r="V26" s="31"/>
    </row>
    <row r="27" spans="1:22" x14ac:dyDescent="0.15">
      <c r="A27" s="3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O27" s="31"/>
      <c r="P27" s="31"/>
      <c r="Q27" s="31"/>
      <c r="R27" s="31"/>
      <c r="S27" s="31"/>
      <c r="T27" s="31"/>
      <c r="U27" s="31"/>
      <c r="V27" s="31"/>
    </row>
    <row r="28" spans="1:22" x14ac:dyDescent="0.15">
      <c r="A28" s="33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O28" s="31"/>
      <c r="P28" s="31"/>
      <c r="Q28" s="31"/>
      <c r="R28" s="31"/>
      <c r="S28" s="31"/>
      <c r="T28" s="31"/>
      <c r="U28" s="31"/>
      <c r="V28" s="31"/>
    </row>
    <row r="29" spans="1:22" x14ac:dyDescent="0.15">
      <c r="A29" s="33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O29" s="31"/>
      <c r="P29" s="31"/>
      <c r="Q29" s="31"/>
      <c r="R29" s="31"/>
      <c r="S29" s="31"/>
      <c r="T29" s="31"/>
      <c r="U29" s="31"/>
      <c r="V29" s="31"/>
    </row>
    <row r="30" spans="1:22" x14ac:dyDescent="0.15">
      <c r="A30" s="3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O30" s="31"/>
      <c r="P30" s="31"/>
      <c r="Q30" s="31"/>
      <c r="R30" s="31"/>
      <c r="S30" s="31"/>
      <c r="T30" s="31"/>
      <c r="U30" s="31"/>
      <c r="V30" s="31"/>
    </row>
    <row r="31" spans="1:22" x14ac:dyDescent="0.15">
      <c r="A31" s="33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O31" s="31"/>
      <c r="P31" s="31"/>
      <c r="Q31" s="31"/>
      <c r="R31" s="31"/>
      <c r="S31" s="31"/>
      <c r="T31" s="31"/>
      <c r="U31" s="31"/>
      <c r="V31" s="31"/>
    </row>
    <row r="32" spans="1:22" x14ac:dyDescent="0.15">
      <c r="A32" s="33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O32" s="31"/>
      <c r="P32" s="31"/>
      <c r="Q32" s="31"/>
      <c r="R32" s="31"/>
      <c r="S32" s="31"/>
      <c r="T32" s="31"/>
      <c r="U32" s="31"/>
      <c r="V32" s="31"/>
    </row>
    <row r="33" spans="1:22" x14ac:dyDescent="0.15">
      <c r="A33" s="33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O33" s="31"/>
      <c r="P33" s="31"/>
      <c r="Q33" s="31"/>
      <c r="R33" s="31"/>
      <c r="S33" s="31"/>
      <c r="T33" s="31"/>
      <c r="U33" s="31"/>
      <c r="V33" s="31"/>
    </row>
    <row r="34" spans="1:22" x14ac:dyDescent="0.15">
      <c r="A34" s="33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O34" s="31"/>
      <c r="P34" s="31"/>
      <c r="Q34" s="31"/>
      <c r="R34" s="31"/>
      <c r="S34" s="31"/>
      <c r="T34" s="31"/>
      <c r="U34" s="31"/>
      <c r="V34" s="31"/>
    </row>
    <row r="35" spans="1:22" x14ac:dyDescent="0.15">
      <c r="A35" s="33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O35" s="31"/>
      <c r="P35" s="31"/>
      <c r="Q35" s="31"/>
      <c r="R35" s="31"/>
      <c r="S35" s="31"/>
      <c r="T35" s="31"/>
      <c r="U35" s="31"/>
      <c r="V35" s="31"/>
    </row>
    <row r="36" spans="1:22" x14ac:dyDescent="0.15">
      <c r="A36" s="3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O36" s="31"/>
      <c r="P36" s="31"/>
      <c r="Q36" s="31"/>
      <c r="R36" s="31"/>
      <c r="S36" s="31"/>
      <c r="T36" s="31"/>
      <c r="U36" s="31"/>
      <c r="V36" s="31"/>
    </row>
    <row r="37" spans="1:22" x14ac:dyDescent="0.15">
      <c r="A37" s="33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O37" s="31"/>
      <c r="P37" s="31"/>
      <c r="Q37" s="31"/>
      <c r="R37" s="31"/>
      <c r="S37" s="31"/>
      <c r="T37" s="31"/>
      <c r="U37" s="31"/>
      <c r="V37" s="31"/>
    </row>
    <row r="38" spans="1:22" x14ac:dyDescent="0.15">
      <c r="A38" s="33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O38" s="31"/>
      <c r="P38" s="31"/>
      <c r="Q38" s="31"/>
      <c r="R38" s="31"/>
      <c r="S38" s="31"/>
      <c r="T38" s="31"/>
      <c r="U38" s="31"/>
      <c r="V38" s="31"/>
    </row>
    <row r="39" spans="1:22" x14ac:dyDescent="0.15">
      <c r="A39" s="3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O39" s="31"/>
      <c r="P39" s="31"/>
      <c r="Q39" s="31"/>
      <c r="R39" s="31"/>
      <c r="S39" s="31"/>
      <c r="T39" s="31"/>
      <c r="U39" s="31"/>
      <c r="V39" s="31"/>
    </row>
    <row r="40" spans="1:22" x14ac:dyDescent="0.15">
      <c r="A40" s="3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O40" s="31"/>
      <c r="P40" s="31"/>
      <c r="Q40" s="31"/>
      <c r="R40" s="31"/>
      <c r="S40" s="31"/>
      <c r="T40" s="31"/>
      <c r="U40" s="31"/>
      <c r="V40" s="31"/>
    </row>
    <row r="41" spans="1:22" x14ac:dyDescent="0.15">
      <c r="A41" s="3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O41" s="31"/>
      <c r="P41" s="31"/>
      <c r="Q41" s="31"/>
      <c r="R41" s="31"/>
      <c r="S41" s="31"/>
      <c r="T41" s="31"/>
      <c r="U41" s="31"/>
      <c r="V41" s="31"/>
    </row>
    <row r="42" spans="1:22" x14ac:dyDescent="0.15">
      <c r="A42" s="3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O42" s="31"/>
      <c r="P42" s="31"/>
      <c r="Q42" s="31"/>
      <c r="R42" s="31"/>
      <c r="S42" s="31"/>
      <c r="T42" s="31"/>
      <c r="U42" s="31"/>
      <c r="V42" s="31"/>
    </row>
    <row r="43" spans="1:22" x14ac:dyDescent="0.15">
      <c r="A43" s="3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O43" s="31"/>
      <c r="P43" s="31"/>
      <c r="Q43" s="31"/>
      <c r="R43" s="31"/>
      <c r="S43" s="31"/>
      <c r="T43" s="31"/>
      <c r="U43" s="31"/>
      <c r="V43" s="31"/>
    </row>
    <row r="44" spans="1:22" x14ac:dyDescent="0.15">
      <c r="A44" s="3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O44" s="31"/>
      <c r="P44" s="31"/>
      <c r="Q44" s="31"/>
      <c r="R44" s="31"/>
      <c r="S44" s="31"/>
      <c r="T44" s="31"/>
      <c r="U44" s="31"/>
      <c r="V44" s="31"/>
    </row>
    <row r="45" spans="1:22" x14ac:dyDescent="0.15">
      <c r="A45" s="3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O45" s="31"/>
      <c r="P45" s="31"/>
      <c r="Q45" s="31"/>
      <c r="R45" s="31"/>
      <c r="S45" s="31"/>
      <c r="T45" s="31"/>
      <c r="U45" s="31"/>
      <c r="V45" s="31"/>
    </row>
    <row r="46" spans="1:22" x14ac:dyDescent="0.15">
      <c r="A46" s="3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O46" s="31"/>
      <c r="P46" s="31"/>
      <c r="Q46" s="31"/>
      <c r="R46" s="31"/>
      <c r="S46" s="31"/>
      <c r="T46" s="31"/>
      <c r="U46" s="31"/>
      <c r="V46" s="31"/>
    </row>
    <row r="47" spans="1:22" x14ac:dyDescent="0.15">
      <c r="A47" s="3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O47" s="31"/>
      <c r="P47" s="31"/>
      <c r="Q47" s="31"/>
      <c r="R47" s="31"/>
      <c r="S47" s="31"/>
      <c r="T47" s="31"/>
      <c r="U47" s="31"/>
      <c r="V47" s="31"/>
    </row>
    <row r="48" spans="1:22" x14ac:dyDescent="0.15">
      <c r="A48" s="3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O48" s="31"/>
      <c r="P48" s="31"/>
      <c r="Q48" s="31"/>
      <c r="R48" s="31"/>
      <c r="S48" s="31"/>
      <c r="T48" s="31"/>
      <c r="U48" s="31"/>
      <c r="V48" s="31"/>
    </row>
    <row r="49" spans="1:22" x14ac:dyDescent="0.15">
      <c r="A49" s="3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O49" s="31"/>
      <c r="P49" s="31"/>
      <c r="Q49" s="31"/>
      <c r="R49" s="31"/>
      <c r="S49" s="31"/>
      <c r="T49" s="31"/>
      <c r="U49" s="31"/>
      <c r="V49" s="31"/>
    </row>
    <row r="50" spans="1:22" x14ac:dyDescent="0.15">
      <c r="A50" s="3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O50" s="31"/>
      <c r="P50" s="31"/>
      <c r="Q50" s="31"/>
      <c r="R50" s="31"/>
      <c r="S50" s="31"/>
      <c r="T50" s="31"/>
      <c r="U50" s="31"/>
      <c r="V50" s="31"/>
    </row>
    <row r="51" spans="1:22" x14ac:dyDescent="0.15">
      <c r="A51" s="3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O51" s="31"/>
      <c r="P51" s="31"/>
      <c r="Q51" s="31"/>
      <c r="R51" s="31"/>
      <c r="S51" s="31"/>
      <c r="T51" s="31"/>
      <c r="U51" s="31"/>
      <c r="V51" s="31"/>
    </row>
    <row r="52" spans="1:22" x14ac:dyDescent="0.15">
      <c r="A52" s="33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O52" s="31"/>
      <c r="P52" s="31"/>
      <c r="Q52" s="31"/>
      <c r="R52" s="31"/>
      <c r="S52" s="31"/>
      <c r="T52" s="31"/>
      <c r="U52" s="31"/>
      <c r="V52" s="31"/>
    </row>
    <row r="53" spans="1:22" x14ac:dyDescent="0.15">
      <c r="A53" s="3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O53" s="31"/>
      <c r="P53" s="31"/>
      <c r="Q53" s="31"/>
      <c r="R53" s="31"/>
      <c r="S53" s="31"/>
      <c r="T53" s="31"/>
      <c r="U53" s="31"/>
      <c r="V53" s="31"/>
    </row>
    <row r="54" spans="1:22" x14ac:dyDescent="0.15">
      <c r="A54" s="3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O54" s="31"/>
      <c r="P54" s="31"/>
      <c r="Q54" s="31"/>
      <c r="R54" s="31"/>
      <c r="S54" s="31"/>
      <c r="T54" s="31"/>
      <c r="U54" s="31"/>
      <c r="V54" s="31"/>
    </row>
    <row r="55" spans="1:22" x14ac:dyDescent="0.15">
      <c r="A55" s="3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O55" s="31"/>
      <c r="P55" s="31"/>
      <c r="Q55" s="31"/>
      <c r="R55" s="31"/>
      <c r="S55" s="31"/>
      <c r="T55" s="31"/>
      <c r="U55" s="31"/>
      <c r="V55" s="31"/>
    </row>
    <row r="56" spans="1:22" x14ac:dyDescent="0.15">
      <c r="A56" s="3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O56" s="31"/>
      <c r="P56" s="31"/>
      <c r="Q56" s="31"/>
      <c r="R56" s="31"/>
      <c r="S56" s="31"/>
      <c r="T56" s="31"/>
      <c r="U56" s="31"/>
      <c r="V56" s="31"/>
    </row>
    <row r="57" spans="1:22" x14ac:dyDescent="0.15">
      <c r="A57" s="3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O57" s="31"/>
      <c r="P57" s="31"/>
      <c r="Q57" s="31"/>
      <c r="R57" s="31"/>
      <c r="S57" s="31"/>
      <c r="T57" s="31"/>
      <c r="U57" s="31"/>
      <c r="V57" s="31"/>
    </row>
    <row r="58" spans="1:22" x14ac:dyDescent="0.15">
      <c r="A58" s="3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O58" s="31"/>
      <c r="P58" s="31"/>
      <c r="Q58" s="31"/>
      <c r="R58" s="31"/>
      <c r="S58" s="31"/>
      <c r="T58" s="31"/>
      <c r="U58" s="31"/>
      <c r="V58" s="31"/>
    </row>
    <row r="59" spans="1:22" x14ac:dyDescent="0.15">
      <c r="A59" s="3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O59" s="31"/>
      <c r="P59" s="31"/>
      <c r="Q59" s="31"/>
      <c r="R59" s="31"/>
      <c r="S59" s="31"/>
      <c r="T59" s="31"/>
      <c r="U59" s="31"/>
      <c r="V59" s="31"/>
    </row>
    <row r="60" spans="1:22" x14ac:dyDescent="0.15">
      <c r="A60" s="33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O60" s="31"/>
      <c r="P60" s="31"/>
      <c r="Q60" s="31"/>
      <c r="R60" s="31"/>
      <c r="S60" s="31"/>
      <c r="T60" s="31"/>
      <c r="U60" s="31"/>
      <c r="V60" s="31"/>
    </row>
    <row r="61" spans="1:22" x14ac:dyDescent="0.15">
      <c r="A61" s="33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O61" s="31"/>
      <c r="P61" s="31"/>
      <c r="Q61" s="31"/>
      <c r="R61" s="31"/>
      <c r="S61" s="31"/>
      <c r="T61" s="31"/>
      <c r="U61" s="31"/>
      <c r="V61" s="31"/>
    </row>
    <row r="62" spans="1:22" x14ac:dyDescent="0.15">
      <c r="A62" s="33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O62" s="31"/>
      <c r="P62" s="31"/>
      <c r="Q62" s="31"/>
      <c r="R62" s="31"/>
      <c r="S62" s="31"/>
      <c r="T62" s="31"/>
      <c r="U62" s="31"/>
      <c r="V62" s="31"/>
    </row>
    <row r="63" spans="1:22" x14ac:dyDescent="0.15">
      <c r="A63" s="33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O63" s="31"/>
      <c r="P63" s="31"/>
      <c r="Q63" s="31"/>
      <c r="R63" s="31"/>
      <c r="S63" s="31"/>
      <c r="T63" s="31"/>
      <c r="U63" s="31"/>
      <c r="V63" s="31"/>
    </row>
    <row r="64" spans="1:22" x14ac:dyDescent="0.15">
      <c r="A64" s="33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O64" s="31"/>
      <c r="P64" s="31"/>
      <c r="Q64" s="31"/>
      <c r="R64" s="31"/>
      <c r="S64" s="31"/>
      <c r="T64" s="31"/>
      <c r="U64" s="31"/>
      <c r="V64" s="31"/>
    </row>
    <row r="65" spans="1:22" x14ac:dyDescent="0.15">
      <c r="A65" s="33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O65" s="31"/>
      <c r="P65" s="31"/>
      <c r="Q65" s="31"/>
      <c r="R65" s="31"/>
      <c r="S65" s="31"/>
      <c r="T65" s="31"/>
      <c r="U65" s="31"/>
      <c r="V65" s="31"/>
    </row>
    <row r="66" spans="1:22" x14ac:dyDescent="0.15">
      <c r="A66" s="33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O66" s="31"/>
      <c r="P66" s="31"/>
      <c r="Q66" s="31"/>
      <c r="R66" s="31"/>
      <c r="S66" s="31"/>
      <c r="T66" s="31"/>
      <c r="U66" s="31"/>
      <c r="V66" s="31"/>
    </row>
    <row r="67" spans="1:22" x14ac:dyDescent="0.15">
      <c r="A67" s="3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O67" s="31"/>
      <c r="P67" s="31"/>
      <c r="Q67" s="31"/>
      <c r="R67" s="31"/>
      <c r="S67" s="31"/>
      <c r="T67" s="31"/>
      <c r="U67" s="31"/>
      <c r="V67" s="31"/>
    </row>
    <row r="68" spans="1:22" x14ac:dyDescent="0.15">
      <c r="A68" s="3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O68" s="31"/>
      <c r="P68" s="31"/>
      <c r="Q68" s="31"/>
      <c r="R68" s="31"/>
      <c r="S68" s="31"/>
      <c r="T68" s="31"/>
      <c r="U68" s="31"/>
      <c r="V68" s="31"/>
    </row>
    <row r="69" spans="1:22" x14ac:dyDescent="0.15">
      <c r="A69" s="33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O69" s="31"/>
      <c r="P69" s="31"/>
      <c r="Q69" s="31"/>
      <c r="R69" s="31"/>
      <c r="S69" s="31"/>
      <c r="T69" s="31"/>
      <c r="U69" s="31"/>
      <c r="V69" s="31"/>
    </row>
    <row r="70" spans="1:22" x14ac:dyDescent="0.15">
      <c r="A70" s="33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O70" s="31"/>
      <c r="P70" s="31"/>
      <c r="Q70" s="31"/>
      <c r="R70" s="31"/>
      <c r="S70" s="31"/>
      <c r="T70" s="31"/>
      <c r="U70" s="31"/>
      <c r="V70" s="31"/>
    </row>
    <row r="71" spans="1:22" x14ac:dyDescent="0.15">
      <c r="A71" s="33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O71" s="31"/>
      <c r="P71" s="31"/>
      <c r="Q71" s="31"/>
      <c r="R71" s="31"/>
      <c r="S71" s="31"/>
      <c r="T71" s="31"/>
      <c r="U71" s="31"/>
      <c r="V71" s="31"/>
    </row>
    <row r="72" spans="1:22" x14ac:dyDescent="0.15">
      <c r="A72" s="33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O72" s="31"/>
      <c r="P72" s="31"/>
      <c r="Q72" s="31"/>
      <c r="R72" s="31"/>
      <c r="S72" s="31"/>
      <c r="T72" s="31"/>
      <c r="U72" s="31"/>
      <c r="V72" s="31"/>
    </row>
    <row r="73" spans="1:22" x14ac:dyDescent="0.15">
      <c r="A73" s="33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O73" s="31"/>
      <c r="P73" s="31"/>
      <c r="Q73" s="31"/>
      <c r="R73" s="31"/>
      <c r="S73" s="31"/>
      <c r="T73" s="31"/>
      <c r="U73" s="31"/>
      <c r="V73" s="31"/>
    </row>
    <row r="74" spans="1:22" x14ac:dyDescent="0.15">
      <c r="A74" s="33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O74" s="31"/>
      <c r="P74" s="31"/>
      <c r="Q74" s="31"/>
      <c r="R74" s="31"/>
      <c r="S74" s="31"/>
      <c r="T74" s="31"/>
      <c r="U74" s="31"/>
      <c r="V74" s="31"/>
    </row>
    <row r="75" spans="1:22" x14ac:dyDescent="0.15">
      <c r="A75" s="33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O75" s="31"/>
      <c r="P75" s="31"/>
      <c r="Q75" s="31"/>
      <c r="R75" s="31"/>
      <c r="S75" s="31"/>
      <c r="T75" s="31"/>
      <c r="U75" s="31"/>
      <c r="V75" s="31"/>
    </row>
    <row r="76" spans="1:22" x14ac:dyDescent="0.15">
      <c r="A76" s="33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O76" s="31"/>
      <c r="P76" s="31"/>
      <c r="Q76" s="31"/>
      <c r="R76" s="31"/>
      <c r="S76" s="31"/>
      <c r="T76" s="31"/>
      <c r="U76" s="31"/>
      <c r="V76" s="31"/>
    </row>
    <row r="77" spans="1:22" x14ac:dyDescent="0.15">
      <c r="A77" s="33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O77" s="31"/>
      <c r="P77" s="31"/>
      <c r="Q77" s="31"/>
      <c r="R77" s="31"/>
      <c r="S77" s="31"/>
      <c r="T77" s="31"/>
      <c r="U77" s="31"/>
      <c r="V77" s="31"/>
    </row>
    <row r="78" spans="1:22" x14ac:dyDescent="0.15">
      <c r="A78" s="33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O78" s="31"/>
      <c r="P78" s="31"/>
      <c r="Q78" s="31"/>
      <c r="R78" s="31"/>
      <c r="S78" s="31"/>
      <c r="T78" s="31"/>
      <c r="U78" s="31"/>
      <c r="V78" s="31"/>
    </row>
    <row r="79" spans="1:22" x14ac:dyDescent="0.15">
      <c r="A79" s="33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O79" s="31"/>
      <c r="P79" s="31"/>
      <c r="Q79" s="31"/>
      <c r="R79" s="31"/>
      <c r="S79" s="31"/>
      <c r="T79" s="31"/>
      <c r="U79" s="31"/>
      <c r="V79" s="31"/>
    </row>
    <row r="80" spans="1:22" x14ac:dyDescent="0.15">
      <c r="A80" s="33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O80" s="31"/>
      <c r="P80" s="31"/>
      <c r="Q80" s="31"/>
      <c r="R80" s="31"/>
      <c r="S80" s="31"/>
      <c r="T80" s="31"/>
      <c r="U80" s="31"/>
      <c r="V80" s="31"/>
    </row>
    <row r="81" spans="1:22" x14ac:dyDescent="0.15">
      <c r="A81" s="33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O81" s="31"/>
      <c r="P81" s="31"/>
      <c r="Q81" s="31"/>
      <c r="R81" s="31"/>
      <c r="S81" s="31"/>
      <c r="T81" s="31"/>
      <c r="U81" s="31"/>
      <c r="V81" s="31"/>
    </row>
    <row r="82" spans="1:22" x14ac:dyDescent="0.15">
      <c r="A82" s="33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O82" s="31"/>
      <c r="P82" s="31"/>
      <c r="Q82" s="31"/>
      <c r="R82" s="31"/>
      <c r="S82" s="31"/>
      <c r="T82" s="31"/>
      <c r="U82" s="31"/>
      <c r="V82" s="31"/>
    </row>
    <row r="83" spans="1:22" x14ac:dyDescent="0.15">
      <c r="A83" s="33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O83" s="31"/>
      <c r="P83" s="31"/>
      <c r="Q83" s="31"/>
      <c r="R83" s="31"/>
      <c r="S83" s="31"/>
      <c r="T83" s="31"/>
      <c r="U83" s="31"/>
      <c r="V83" s="31"/>
    </row>
    <row r="84" spans="1:22" x14ac:dyDescent="0.15">
      <c r="A84" s="33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O84" s="31"/>
      <c r="P84" s="31"/>
      <c r="Q84" s="31"/>
      <c r="R84" s="31"/>
      <c r="S84" s="31"/>
      <c r="T84" s="31"/>
      <c r="U84" s="31"/>
      <c r="V84" s="31"/>
    </row>
    <row r="85" spans="1:22" x14ac:dyDescent="0.15">
      <c r="A85" s="33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O85" s="31"/>
      <c r="P85" s="31"/>
      <c r="Q85" s="31"/>
      <c r="R85" s="31"/>
      <c r="S85" s="31"/>
      <c r="T85" s="31"/>
      <c r="U85" s="31"/>
      <c r="V85" s="31"/>
    </row>
    <row r="86" spans="1:22" x14ac:dyDescent="0.15">
      <c r="A86" s="33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O86" s="31"/>
      <c r="P86" s="31"/>
      <c r="Q86" s="31"/>
      <c r="R86" s="31"/>
      <c r="S86" s="31"/>
      <c r="T86" s="31"/>
      <c r="U86" s="31"/>
      <c r="V86" s="31"/>
    </row>
    <row r="87" spans="1:22" x14ac:dyDescent="0.15">
      <c r="A87" s="33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O87" s="31"/>
      <c r="P87" s="31"/>
      <c r="Q87" s="31"/>
      <c r="R87" s="31"/>
      <c r="S87" s="31"/>
      <c r="T87" s="31"/>
      <c r="U87" s="31"/>
      <c r="V87" s="31"/>
    </row>
    <row r="88" spans="1:22" x14ac:dyDescent="0.15">
      <c r="A88" s="3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O88" s="31"/>
      <c r="P88" s="31"/>
      <c r="Q88" s="31"/>
      <c r="R88" s="31"/>
      <c r="S88" s="31"/>
      <c r="T88" s="31"/>
      <c r="U88" s="31"/>
      <c r="V88" s="31"/>
    </row>
    <row r="89" spans="1:22" x14ac:dyDescent="0.15">
      <c r="A89" s="3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O89" s="31"/>
      <c r="P89" s="31"/>
      <c r="Q89" s="31"/>
      <c r="R89" s="31"/>
      <c r="S89" s="31"/>
      <c r="T89" s="31"/>
      <c r="U89" s="31"/>
      <c r="V89" s="31"/>
    </row>
    <row r="90" spans="1:22" x14ac:dyDescent="0.15">
      <c r="A90" s="33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O90" s="31"/>
      <c r="P90" s="31"/>
      <c r="Q90" s="31"/>
      <c r="R90" s="31"/>
      <c r="S90" s="31"/>
      <c r="T90" s="31"/>
      <c r="U90" s="31"/>
      <c r="V90" s="31"/>
    </row>
    <row r="91" spans="1:22" x14ac:dyDescent="0.15">
      <c r="A91" s="33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O91" s="31"/>
      <c r="P91" s="31"/>
      <c r="Q91" s="31"/>
      <c r="R91" s="31"/>
      <c r="S91" s="31"/>
      <c r="T91" s="31"/>
      <c r="U91" s="31"/>
      <c r="V91" s="31"/>
    </row>
    <row r="92" spans="1:22" x14ac:dyDescent="0.15">
      <c r="A92" s="33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O92" s="31"/>
      <c r="P92" s="31"/>
      <c r="Q92" s="31"/>
      <c r="R92" s="31"/>
      <c r="S92" s="31"/>
      <c r="T92" s="31"/>
      <c r="U92" s="31"/>
      <c r="V92" s="31"/>
    </row>
    <row r="93" spans="1:22" x14ac:dyDescent="0.15">
      <c r="A93" s="33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O93" s="31"/>
      <c r="P93" s="31"/>
      <c r="Q93" s="31"/>
      <c r="R93" s="31"/>
      <c r="S93" s="31"/>
      <c r="T93" s="31"/>
      <c r="U93" s="31"/>
      <c r="V93" s="31"/>
    </row>
    <row r="94" spans="1:22" x14ac:dyDescent="0.15">
      <c r="A94" s="33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O94" s="31"/>
      <c r="P94" s="31"/>
      <c r="Q94" s="31"/>
      <c r="R94" s="31"/>
      <c r="S94" s="31"/>
      <c r="T94" s="31"/>
      <c r="U94" s="31"/>
      <c r="V94" s="31"/>
    </row>
    <row r="95" spans="1:22" x14ac:dyDescent="0.15">
      <c r="A95" s="33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O95" s="31"/>
      <c r="P95" s="31"/>
      <c r="Q95" s="31"/>
      <c r="R95" s="31"/>
      <c r="S95" s="31"/>
      <c r="T95" s="31"/>
      <c r="U95" s="31"/>
      <c r="V95" s="31"/>
    </row>
    <row r="96" spans="1:22" x14ac:dyDescent="0.15">
      <c r="A96" s="33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O96" s="31"/>
      <c r="P96" s="31"/>
      <c r="Q96" s="31"/>
      <c r="R96" s="31"/>
      <c r="S96" s="31"/>
      <c r="T96" s="31"/>
      <c r="U96" s="31"/>
      <c r="V96" s="31"/>
    </row>
    <row r="97" spans="1:22" x14ac:dyDescent="0.15">
      <c r="A97" s="33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O97" s="31"/>
      <c r="P97" s="31"/>
      <c r="Q97" s="31"/>
      <c r="R97" s="31"/>
      <c r="S97" s="31"/>
      <c r="T97" s="31"/>
      <c r="U97" s="31"/>
      <c r="V97" s="31"/>
    </row>
    <row r="98" spans="1:22" x14ac:dyDescent="0.15">
      <c r="A98" s="33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O98" s="31"/>
      <c r="P98" s="31"/>
      <c r="Q98" s="31"/>
      <c r="R98" s="31"/>
      <c r="S98" s="31"/>
      <c r="T98" s="31"/>
      <c r="U98" s="31"/>
      <c r="V98" s="31"/>
    </row>
    <row r="99" spans="1:22" x14ac:dyDescent="0.15">
      <c r="A99" s="33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O99" s="31"/>
      <c r="P99" s="31"/>
      <c r="Q99" s="31"/>
      <c r="R99" s="31"/>
      <c r="S99" s="31"/>
      <c r="T99" s="31"/>
      <c r="U99" s="31"/>
      <c r="V99" s="31"/>
    </row>
    <row r="100" spans="1:22" x14ac:dyDescent="0.15">
      <c r="A100" s="33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O100" s="31"/>
      <c r="P100" s="31"/>
      <c r="Q100" s="31"/>
      <c r="R100" s="31"/>
      <c r="S100" s="31"/>
      <c r="T100" s="31"/>
      <c r="U100" s="31"/>
      <c r="V100" s="31"/>
    </row>
    <row r="101" spans="1:22" x14ac:dyDescent="0.15">
      <c r="A101" s="33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O101" s="31"/>
      <c r="P101" s="31"/>
      <c r="Q101" s="31"/>
      <c r="R101" s="31"/>
      <c r="S101" s="31"/>
      <c r="T101" s="31"/>
      <c r="U101" s="31"/>
      <c r="V101" s="31"/>
    </row>
    <row r="102" spans="1:22" x14ac:dyDescent="0.15">
      <c r="A102" s="33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O102" s="31"/>
      <c r="P102" s="31"/>
      <c r="Q102" s="31"/>
      <c r="R102" s="31"/>
      <c r="S102" s="31"/>
      <c r="T102" s="31"/>
      <c r="U102" s="31"/>
      <c r="V102" s="31"/>
    </row>
    <row r="103" spans="1:22" x14ac:dyDescent="0.15">
      <c r="A103" s="33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O103" s="31"/>
      <c r="P103" s="31"/>
      <c r="Q103" s="31"/>
      <c r="R103" s="31"/>
      <c r="S103" s="31"/>
      <c r="T103" s="31"/>
      <c r="U103" s="31"/>
      <c r="V103" s="31"/>
    </row>
    <row r="104" spans="1:22" x14ac:dyDescent="0.15">
      <c r="A104" s="33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O104" s="31"/>
      <c r="P104" s="31"/>
      <c r="Q104" s="31"/>
      <c r="R104" s="31"/>
      <c r="S104" s="31"/>
      <c r="T104" s="31"/>
      <c r="U104" s="31"/>
      <c r="V104" s="31"/>
    </row>
    <row r="105" spans="1:22" x14ac:dyDescent="0.15">
      <c r="A105" s="33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O105" s="31"/>
      <c r="P105" s="31"/>
      <c r="Q105" s="31"/>
      <c r="R105" s="31"/>
      <c r="S105" s="31"/>
      <c r="T105" s="31"/>
      <c r="U105" s="31"/>
      <c r="V105" s="31"/>
    </row>
    <row r="106" spans="1:22" x14ac:dyDescent="0.15">
      <c r="A106" s="33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O106" s="31"/>
      <c r="P106" s="31"/>
      <c r="Q106" s="31"/>
      <c r="R106" s="31"/>
      <c r="S106" s="31"/>
      <c r="T106" s="31"/>
      <c r="U106" s="31"/>
      <c r="V106" s="31"/>
    </row>
    <row r="107" spans="1:22" x14ac:dyDescent="0.15">
      <c r="A107" s="33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O107" s="31"/>
      <c r="P107" s="31"/>
      <c r="Q107" s="31"/>
      <c r="R107" s="31"/>
      <c r="S107" s="31"/>
      <c r="T107" s="31"/>
      <c r="U107" s="31"/>
      <c r="V107" s="31"/>
    </row>
    <row r="108" spans="1:22" x14ac:dyDescent="0.15">
      <c r="A108" s="33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O108" s="31"/>
      <c r="P108" s="31"/>
      <c r="Q108" s="31"/>
      <c r="R108" s="31"/>
      <c r="S108" s="31"/>
      <c r="T108" s="31"/>
      <c r="U108" s="31"/>
      <c r="V108" s="31"/>
    </row>
  </sheetData>
  <mergeCells count="5">
    <mergeCell ref="A13:A15"/>
    <mergeCell ref="A3:B3"/>
    <mergeCell ref="A4:A6"/>
    <mergeCell ref="A7:A9"/>
    <mergeCell ref="A10:A12"/>
  </mergeCells>
  <phoneticPr fontId="3"/>
  <printOptions horizontalCentered="1"/>
  <pageMargins left="0.118055555555556" right="7.7777777777777807E-2" top="0.51180555555555596" bottom="0.51180555555555596" header="0.51180555555555596" footer="0.51180555555555596"/>
  <pageSetup paperSize="9" scale="88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defaultGridColor="0" colorId="22" zoomScaleNormal="100" zoomScaleSheetLayoutView="90" workbookViewId="0"/>
  </sheetViews>
  <sheetFormatPr defaultColWidth="12.140625" defaultRowHeight="14.25" x14ac:dyDescent="0.15"/>
  <cols>
    <col min="1" max="1" width="10.7109375" style="30" customWidth="1"/>
    <col min="2" max="2" width="8.28515625" style="30" customWidth="1"/>
    <col min="3" max="3" width="3" style="30" customWidth="1"/>
    <col min="4" max="4" width="6.42578125" style="30" customWidth="1"/>
    <col min="5" max="5" width="4.7109375" style="30" customWidth="1"/>
    <col min="6" max="6" width="4.140625" style="30" customWidth="1"/>
    <col min="7" max="7" width="6.7109375" style="30" customWidth="1"/>
    <col min="8" max="8" width="1.85546875" style="30" customWidth="1"/>
    <col min="9" max="9" width="4.42578125" style="30" customWidth="1"/>
    <col min="10" max="10" width="3.7109375" style="30" customWidth="1"/>
    <col min="11" max="11" width="7.42578125" style="30" customWidth="1"/>
    <col min="12" max="12" width="3" style="30" customWidth="1"/>
    <col min="13" max="13" width="6" style="30" customWidth="1"/>
    <col min="14" max="14" width="4.5703125" style="30" customWidth="1"/>
    <col min="15" max="15" width="5.140625" style="30" customWidth="1"/>
    <col min="16" max="16" width="7" style="30" customWidth="1"/>
    <col min="17" max="17" width="1.85546875" style="30" customWidth="1"/>
    <col min="18" max="18" width="9.140625" style="30" customWidth="1"/>
    <col min="19" max="16384" width="12.140625" style="30"/>
  </cols>
  <sheetData>
    <row r="1" spans="1:19" ht="20.25" customHeight="1" x14ac:dyDescent="0.15">
      <c r="A1" s="86" t="s">
        <v>224</v>
      </c>
      <c r="S1" s="31"/>
    </row>
    <row r="2" spans="1:19" ht="22.5" customHeight="1" x14ac:dyDescent="0.15">
      <c r="I2" s="109" t="s">
        <v>72</v>
      </c>
      <c r="J2" s="109"/>
      <c r="K2" s="109"/>
      <c r="L2" s="109"/>
      <c r="M2" s="109"/>
      <c r="N2" s="109"/>
      <c r="O2" s="109"/>
      <c r="P2" s="109"/>
      <c r="Q2" s="109"/>
      <c r="R2" s="109"/>
      <c r="S2" s="31"/>
    </row>
    <row r="3" spans="1:19" ht="19.899999999999999" customHeight="1" x14ac:dyDescent="0.15">
      <c r="A3" s="108" t="s">
        <v>71</v>
      </c>
      <c r="B3" s="107" t="s">
        <v>19</v>
      </c>
      <c r="C3" s="82" t="s">
        <v>70</v>
      </c>
      <c r="D3" s="81"/>
      <c r="E3" s="81"/>
      <c r="F3" s="81"/>
      <c r="G3" s="81"/>
      <c r="H3" s="44"/>
      <c r="I3" s="82" t="s">
        <v>69</v>
      </c>
      <c r="J3" s="106"/>
      <c r="K3" s="106"/>
      <c r="L3" s="106"/>
      <c r="M3" s="41"/>
      <c r="N3" s="82" t="s">
        <v>68</v>
      </c>
      <c r="O3" s="106"/>
      <c r="P3" s="106"/>
      <c r="Q3" s="106"/>
      <c r="R3" s="106"/>
      <c r="S3" s="31"/>
    </row>
    <row r="4" spans="1:19" ht="26.25" customHeight="1" x14ac:dyDescent="0.15">
      <c r="A4" s="102"/>
      <c r="B4" s="105"/>
      <c r="C4" s="103" t="s">
        <v>32</v>
      </c>
      <c r="D4" s="102"/>
      <c r="E4" s="103" t="s">
        <v>31</v>
      </c>
      <c r="F4" s="104"/>
      <c r="G4" s="103" t="s">
        <v>30</v>
      </c>
      <c r="H4" s="102"/>
      <c r="I4" s="82" t="s">
        <v>32</v>
      </c>
      <c r="J4" s="44"/>
      <c r="K4" s="101" t="s">
        <v>31</v>
      </c>
      <c r="L4" s="82" t="s">
        <v>30</v>
      </c>
      <c r="M4" s="41"/>
      <c r="N4" s="81" t="s">
        <v>32</v>
      </c>
      <c r="O4" s="44"/>
      <c r="P4" s="82" t="s">
        <v>31</v>
      </c>
      <c r="Q4" s="44"/>
      <c r="R4" s="84" t="s">
        <v>30</v>
      </c>
      <c r="S4" s="31"/>
    </row>
    <row r="5" spans="1:19" ht="24" customHeight="1" x14ac:dyDescent="0.15">
      <c r="A5" s="97" t="s">
        <v>27</v>
      </c>
      <c r="B5" s="93">
        <v>112</v>
      </c>
      <c r="C5" s="99">
        <v>194</v>
      </c>
      <c r="D5" s="99"/>
      <c r="E5" s="99">
        <v>93</v>
      </c>
      <c r="F5" s="99"/>
      <c r="G5" s="99">
        <v>101</v>
      </c>
      <c r="H5" s="99"/>
      <c r="I5" s="99">
        <v>10</v>
      </c>
      <c r="J5" s="99"/>
      <c r="K5" s="100">
        <v>4</v>
      </c>
      <c r="L5" s="99">
        <v>6</v>
      </c>
      <c r="M5" s="99"/>
      <c r="N5" s="99">
        <v>3114</v>
      </c>
      <c r="O5" s="99"/>
      <c r="P5" s="95">
        <v>1580</v>
      </c>
      <c r="Q5" s="94"/>
      <c r="R5" s="93">
        <v>1534</v>
      </c>
      <c r="S5" s="98"/>
    </row>
    <row r="6" spans="1:19" ht="24" customHeight="1" x14ac:dyDescent="0.15">
      <c r="A6" s="97" t="s">
        <v>65</v>
      </c>
      <c r="B6" s="93">
        <v>21</v>
      </c>
      <c r="C6" s="96">
        <v>31</v>
      </c>
      <c r="D6" s="96"/>
      <c r="E6" s="95">
        <v>13</v>
      </c>
      <c r="F6" s="95"/>
      <c r="G6" s="95">
        <v>18</v>
      </c>
      <c r="H6" s="95"/>
      <c r="I6" s="96">
        <v>1</v>
      </c>
      <c r="J6" s="96"/>
      <c r="K6" s="93">
        <v>0</v>
      </c>
      <c r="L6" s="95">
        <v>1</v>
      </c>
      <c r="M6" s="95"/>
      <c r="N6" s="96">
        <v>622</v>
      </c>
      <c r="O6" s="96"/>
      <c r="P6" s="95">
        <v>310</v>
      </c>
      <c r="Q6" s="95"/>
      <c r="R6" s="93">
        <v>312</v>
      </c>
      <c r="S6" s="31"/>
    </row>
    <row r="7" spans="1:19" ht="24" customHeight="1" x14ac:dyDescent="0.15">
      <c r="A7" s="97" t="s">
        <v>64</v>
      </c>
      <c r="B7" s="93">
        <v>23</v>
      </c>
      <c r="C7" s="96">
        <v>37</v>
      </c>
      <c r="D7" s="96"/>
      <c r="E7" s="95">
        <v>17</v>
      </c>
      <c r="F7" s="95"/>
      <c r="G7" s="95">
        <v>20</v>
      </c>
      <c r="H7" s="95"/>
      <c r="I7" s="96">
        <v>1</v>
      </c>
      <c r="J7" s="96"/>
      <c r="K7" s="93">
        <v>0</v>
      </c>
      <c r="L7" s="95">
        <v>1</v>
      </c>
      <c r="M7" s="95"/>
      <c r="N7" s="96">
        <v>627</v>
      </c>
      <c r="O7" s="96"/>
      <c r="P7" s="95">
        <v>324</v>
      </c>
      <c r="Q7" s="95"/>
      <c r="R7" s="93">
        <v>303</v>
      </c>
      <c r="S7" s="31"/>
    </row>
    <row r="8" spans="1:19" ht="24" customHeight="1" x14ac:dyDescent="0.15">
      <c r="A8" s="97" t="s">
        <v>63</v>
      </c>
      <c r="B8" s="93">
        <v>6</v>
      </c>
      <c r="C8" s="96">
        <v>12</v>
      </c>
      <c r="D8" s="96"/>
      <c r="E8" s="95">
        <v>5</v>
      </c>
      <c r="F8" s="95"/>
      <c r="G8" s="95">
        <v>7</v>
      </c>
      <c r="H8" s="95"/>
      <c r="I8" s="96">
        <v>1</v>
      </c>
      <c r="J8" s="96"/>
      <c r="K8" s="93">
        <v>0</v>
      </c>
      <c r="L8" s="95">
        <v>1</v>
      </c>
      <c r="M8" s="95"/>
      <c r="N8" s="96">
        <v>109</v>
      </c>
      <c r="O8" s="96"/>
      <c r="P8" s="95">
        <v>50</v>
      </c>
      <c r="Q8" s="95"/>
      <c r="R8" s="93">
        <v>59</v>
      </c>
      <c r="S8" s="31"/>
    </row>
    <row r="9" spans="1:19" ht="24" customHeight="1" x14ac:dyDescent="0.15">
      <c r="A9" s="97" t="s">
        <v>62</v>
      </c>
      <c r="B9" s="93">
        <v>16</v>
      </c>
      <c r="C9" s="96">
        <v>21</v>
      </c>
      <c r="D9" s="96"/>
      <c r="E9" s="95">
        <v>10</v>
      </c>
      <c r="F9" s="95"/>
      <c r="G9" s="95">
        <v>11</v>
      </c>
      <c r="H9" s="95"/>
      <c r="I9" s="96">
        <v>1</v>
      </c>
      <c r="J9" s="96"/>
      <c r="K9" s="93">
        <v>1</v>
      </c>
      <c r="L9" s="95">
        <v>0</v>
      </c>
      <c r="M9" s="95"/>
      <c r="N9" s="96">
        <v>454</v>
      </c>
      <c r="O9" s="96"/>
      <c r="P9" s="95">
        <v>239</v>
      </c>
      <c r="Q9" s="95"/>
      <c r="R9" s="93">
        <v>215</v>
      </c>
      <c r="S9" s="31"/>
    </row>
    <row r="10" spans="1:19" ht="24" customHeight="1" x14ac:dyDescent="0.15">
      <c r="A10" s="97" t="s">
        <v>61</v>
      </c>
      <c r="B10" s="93">
        <v>10</v>
      </c>
      <c r="C10" s="96">
        <v>16</v>
      </c>
      <c r="D10" s="96"/>
      <c r="E10" s="95">
        <v>6</v>
      </c>
      <c r="F10" s="95"/>
      <c r="G10" s="95">
        <v>10</v>
      </c>
      <c r="H10" s="95"/>
      <c r="I10" s="96">
        <v>1</v>
      </c>
      <c r="J10" s="96"/>
      <c r="K10" s="93">
        <v>1</v>
      </c>
      <c r="L10" s="95">
        <v>0</v>
      </c>
      <c r="M10" s="95"/>
      <c r="N10" s="96">
        <v>238</v>
      </c>
      <c r="O10" s="96"/>
      <c r="P10" s="95">
        <v>125</v>
      </c>
      <c r="Q10" s="95"/>
      <c r="R10" s="93">
        <v>113</v>
      </c>
      <c r="S10" s="31"/>
    </row>
    <row r="11" spans="1:19" ht="24" customHeight="1" x14ac:dyDescent="0.15">
      <c r="A11" s="97" t="s">
        <v>60</v>
      </c>
      <c r="B11" s="93">
        <v>14</v>
      </c>
      <c r="C11" s="96">
        <v>29</v>
      </c>
      <c r="D11" s="96"/>
      <c r="E11" s="95">
        <v>17</v>
      </c>
      <c r="F11" s="95"/>
      <c r="G11" s="95">
        <v>12</v>
      </c>
      <c r="H11" s="95"/>
      <c r="I11" s="96">
        <v>2</v>
      </c>
      <c r="J11" s="96"/>
      <c r="K11" s="93">
        <v>0</v>
      </c>
      <c r="L11" s="95">
        <v>2</v>
      </c>
      <c r="M11" s="95"/>
      <c r="N11" s="96">
        <v>428</v>
      </c>
      <c r="O11" s="96"/>
      <c r="P11" s="95">
        <v>220</v>
      </c>
      <c r="Q11" s="94"/>
      <c r="R11" s="93">
        <v>208</v>
      </c>
      <c r="S11" s="31"/>
    </row>
    <row r="12" spans="1:19" ht="24" customHeight="1" x14ac:dyDescent="0.15">
      <c r="A12" s="97" t="s">
        <v>59</v>
      </c>
      <c r="B12" s="93">
        <v>14</v>
      </c>
      <c r="C12" s="96">
        <v>28</v>
      </c>
      <c r="D12" s="96"/>
      <c r="E12" s="95">
        <v>14</v>
      </c>
      <c r="F12" s="95"/>
      <c r="G12" s="95">
        <v>14</v>
      </c>
      <c r="H12" s="95"/>
      <c r="I12" s="96">
        <v>2</v>
      </c>
      <c r="J12" s="96"/>
      <c r="K12" s="93">
        <v>2</v>
      </c>
      <c r="L12" s="95">
        <v>0</v>
      </c>
      <c r="M12" s="95"/>
      <c r="N12" s="96">
        <v>388</v>
      </c>
      <c r="O12" s="96"/>
      <c r="P12" s="95">
        <v>194</v>
      </c>
      <c r="Q12" s="94"/>
      <c r="R12" s="93">
        <v>194</v>
      </c>
      <c r="S12" s="31"/>
    </row>
    <row r="13" spans="1:19" ht="24" customHeight="1" x14ac:dyDescent="0.15">
      <c r="A13" s="92" t="s">
        <v>58</v>
      </c>
      <c r="B13" s="91">
        <v>8</v>
      </c>
      <c r="C13" s="90">
        <v>20</v>
      </c>
      <c r="D13" s="90"/>
      <c r="E13" s="90">
        <v>11</v>
      </c>
      <c r="F13" s="90"/>
      <c r="G13" s="90">
        <v>9</v>
      </c>
      <c r="H13" s="90"/>
      <c r="I13" s="90">
        <v>1</v>
      </c>
      <c r="J13" s="90"/>
      <c r="K13" s="88">
        <v>0</v>
      </c>
      <c r="L13" s="90">
        <v>1</v>
      </c>
      <c r="M13" s="90"/>
      <c r="N13" s="90">
        <v>248</v>
      </c>
      <c r="O13" s="90"/>
      <c r="P13" s="90">
        <v>118</v>
      </c>
      <c r="Q13" s="89"/>
      <c r="R13" s="88">
        <v>130</v>
      </c>
      <c r="S13" s="31"/>
    </row>
    <row r="14" spans="1:19" x14ac:dyDescent="0.15">
      <c r="A14" s="30" t="s">
        <v>54</v>
      </c>
      <c r="N14" s="87" t="s">
        <v>67</v>
      </c>
      <c r="O14" s="87"/>
      <c r="P14" s="87"/>
      <c r="Q14" s="87"/>
      <c r="R14" s="87"/>
      <c r="S14" s="31"/>
    </row>
  </sheetData>
  <mergeCells count="77">
    <mergeCell ref="A3:A4"/>
    <mergeCell ref="B3:B4"/>
    <mergeCell ref="N14:R14"/>
    <mergeCell ref="P12:Q12"/>
    <mergeCell ref="C13:D13"/>
    <mergeCell ref="E13:F13"/>
    <mergeCell ref="G13:H13"/>
    <mergeCell ref="I13:J13"/>
    <mergeCell ref="L13:M13"/>
    <mergeCell ref="N13:O13"/>
    <mergeCell ref="P13:Q13"/>
    <mergeCell ref="C12:D12"/>
    <mergeCell ref="E12:F12"/>
    <mergeCell ref="G12:H12"/>
    <mergeCell ref="I12:J12"/>
    <mergeCell ref="L12:M12"/>
    <mergeCell ref="N12:O12"/>
    <mergeCell ref="P10:Q10"/>
    <mergeCell ref="C11:D11"/>
    <mergeCell ref="E11:F11"/>
    <mergeCell ref="G11:H11"/>
    <mergeCell ref="I11:J11"/>
    <mergeCell ref="L11:M11"/>
    <mergeCell ref="N11:O11"/>
    <mergeCell ref="P11:Q11"/>
    <mergeCell ref="C10:D10"/>
    <mergeCell ref="E10:F10"/>
    <mergeCell ref="G10:H10"/>
    <mergeCell ref="I10:J10"/>
    <mergeCell ref="L10:M10"/>
    <mergeCell ref="N10:O10"/>
    <mergeCell ref="P8:Q8"/>
    <mergeCell ref="C9:D9"/>
    <mergeCell ref="E9:F9"/>
    <mergeCell ref="G9:H9"/>
    <mergeCell ref="I9:J9"/>
    <mergeCell ref="L9:M9"/>
    <mergeCell ref="N9:O9"/>
    <mergeCell ref="P9:Q9"/>
    <mergeCell ref="C8:D8"/>
    <mergeCell ref="E8:F8"/>
    <mergeCell ref="G8:H8"/>
    <mergeCell ref="I8:J8"/>
    <mergeCell ref="L8:M8"/>
    <mergeCell ref="N8:O8"/>
    <mergeCell ref="P6:Q6"/>
    <mergeCell ref="C7:D7"/>
    <mergeCell ref="E7:F7"/>
    <mergeCell ref="G7:H7"/>
    <mergeCell ref="I7:J7"/>
    <mergeCell ref="L7:M7"/>
    <mergeCell ref="N7:O7"/>
    <mergeCell ref="P7:Q7"/>
    <mergeCell ref="C6:D6"/>
    <mergeCell ref="E6:F6"/>
    <mergeCell ref="G6:H6"/>
    <mergeCell ref="I6:J6"/>
    <mergeCell ref="L6:M6"/>
    <mergeCell ref="N6:O6"/>
    <mergeCell ref="P4:Q4"/>
    <mergeCell ref="C5:D5"/>
    <mergeCell ref="E5:F5"/>
    <mergeCell ref="G5:H5"/>
    <mergeCell ref="I5:J5"/>
    <mergeCell ref="L5:M5"/>
    <mergeCell ref="N5:O5"/>
    <mergeCell ref="P5:Q5"/>
    <mergeCell ref="I2:R2"/>
    <mergeCell ref="C3:H3"/>
    <mergeCell ref="I3:M3"/>
    <mergeCell ref="N3:R3"/>
    <mergeCell ref="C4:D4"/>
    <mergeCell ref="E4:F4"/>
    <mergeCell ref="G4:H4"/>
    <mergeCell ref="I4:J4"/>
    <mergeCell ref="L4:M4"/>
    <mergeCell ref="N4:O4"/>
  </mergeCells>
  <phoneticPr fontId="3"/>
  <printOptions horizontalCentered="1"/>
  <pageMargins left="0.51180555555555596" right="0.51180555555555596" top="0.51180555555555596" bottom="0.51180555555555596" header="0.51180555555555596" footer="0.51180555555555596"/>
  <pageSetup paperSize="9" scale="96" firstPageNumber="47" orientation="portrait" useFirstPageNumber="1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defaultGridColor="0" colorId="22" zoomScaleNormal="100" zoomScaleSheetLayoutView="90" workbookViewId="0"/>
  </sheetViews>
  <sheetFormatPr defaultColWidth="12.140625" defaultRowHeight="14.25" x14ac:dyDescent="0.15"/>
  <cols>
    <col min="1" max="1" width="10.7109375" style="30" customWidth="1"/>
    <col min="2" max="2" width="8.28515625" style="30" customWidth="1"/>
    <col min="3" max="3" width="3" style="30" customWidth="1"/>
    <col min="4" max="4" width="6.42578125" style="30" customWidth="1"/>
    <col min="5" max="5" width="4.7109375" style="30" customWidth="1"/>
    <col min="6" max="6" width="4.140625" style="30" customWidth="1"/>
    <col min="7" max="7" width="6.7109375" style="30" customWidth="1"/>
    <col min="8" max="8" width="1.85546875" style="30" customWidth="1"/>
    <col min="9" max="9" width="4.42578125" style="30" customWidth="1"/>
    <col min="10" max="10" width="3.7109375" style="30" customWidth="1"/>
    <col min="11" max="11" width="7.42578125" style="30" customWidth="1"/>
    <col min="12" max="12" width="3" style="30" customWidth="1"/>
    <col min="13" max="13" width="6" style="30" customWidth="1"/>
    <col min="14" max="14" width="4.5703125" style="30" customWidth="1"/>
    <col min="15" max="15" width="5.140625" style="30" customWidth="1"/>
    <col min="16" max="16" width="7" style="30" customWidth="1"/>
    <col min="17" max="17" width="1.85546875" style="30" customWidth="1"/>
    <col min="18" max="18" width="9.140625" style="30" customWidth="1"/>
    <col min="19" max="16384" width="12.140625" style="30"/>
  </cols>
  <sheetData>
    <row r="1" spans="1:19" x14ac:dyDescent="0.15">
      <c r="A1" s="86" t="s">
        <v>225</v>
      </c>
      <c r="L1" s="85" t="s">
        <v>66</v>
      </c>
      <c r="M1" s="85"/>
      <c r="N1" s="85"/>
      <c r="O1" s="85"/>
      <c r="P1" s="85"/>
      <c r="Q1" s="85"/>
      <c r="R1" s="85"/>
      <c r="S1" s="31"/>
    </row>
    <row r="2" spans="1:19" ht="25.5" customHeight="1" x14ac:dyDescent="0.15">
      <c r="A2" s="84" t="s">
        <v>21</v>
      </c>
      <c r="B2" s="82" t="s">
        <v>65</v>
      </c>
      <c r="C2" s="44"/>
      <c r="D2" s="83" t="s">
        <v>64</v>
      </c>
      <c r="E2" s="83"/>
      <c r="F2" s="83" t="s">
        <v>63</v>
      </c>
      <c r="G2" s="83"/>
      <c r="H2" s="82" t="s">
        <v>62</v>
      </c>
      <c r="I2" s="81"/>
      <c r="J2" s="44"/>
      <c r="K2" s="83" t="s">
        <v>61</v>
      </c>
      <c r="L2" s="83"/>
      <c r="M2" s="83" t="s">
        <v>60</v>
      </c>
      <c r="N2" s="83"/>
      <c r="O2" s="82" t="s">
        <v>59</v>
      </c>
      <c r="P2" s="41"/>
      <c r="Q2" s="82" t="s">
        <v>58</v>
      </c>
      <c r="R2" s="81"/>
      <c r="S2" s="31"/>
    </row>
    <row r="3" spans="1:19" ht="25.5" customHeight="1" x14ac:dyDescent="0.15">
      <c r="A3" s="80" t="s">
        <v>57</v>
      </c>
      <c r="B3" s="78">
        <v>622</v>
      </c>
      <c r="C3" s="77"/>
      <c r="D3" s="77">
        <v>627</v>
      </c>
      <c r="E3" s="77"/>
      <c r="F3" s="77">
        <v>109</v>
      </c>
      <c r="G3" s="77"/>
      <c r="H3" s="77">
        <v>454</v>
      </c>
      <c r="I3" s="77"/>
      <c r="J3" s="77"/>
      <c r="K3" s="77">
        <v>238</v>
      </c>
      <c r="L3" s="77"/>
      <c r="M3" s="77">
        <v>428</v>
      </c>
      <c r="N3" s="77"/>
      <c r="O3" s="77">
        <v>388</v>
      </c>
      <c r="P3" s="77"/>
      <c r="Q3" s="77">
        <v>248</v>
      </c>
      <c r="R3" s="77"/>
      <c r="S3" s="31"/>
    </row>
    <row r="4" spans="1:19" ht="25.5" customHeight="1" x14ac:dyDescent="0.15">
      <c r="A4" s="80" t="s">
        <v>56</v>
      </c>
      <c r="B4" s="78">
        <v>664</v>
      </c>
      <c r="C4" s="77"/>
      <c r="D4" s="77">
        <v>610</v>
      </c>
      <c r="E4" s="77"/>
      <c r="F4" s="77">
        <v>110</v>
      </c>
      <c r="G4" s="77"/>
      <c r="H4" s="77">
        <v>464</v>
      </c>
      <c r="I4" s="77"/>
      <c r="J4" s="77"/>
      <c r="K4" s="77">
        <v>260</v>
      </c>
      <c r="L4" s="77"/>
      <c r="M4" s="77">
        <v>438</v>
      </c>
      <c r="N4" s="77"/>
      <c r="O4" s="77">
        <v>417</v>
      </c>
      <c r="P4" s="77"/>
      <c r="Q4" s="77">
        <v>251</v>
      </c>
      <c r="R4" s="77"/>
      <c r="S4" s="31"/>
    </row>
    <row r="5" spans="1:19" ht="25.5" customHeight="1" x14ac:dyDescent="0.15">
      <c r="A5" s="37" t="s">
        <v>14</v>
      </c>
      <c r="B5" s="78">
        <v>696</v>
      </c>
      <c r="C5" s="77"/>
      <c r="D5" s="77">
        <v>585</v>
      </c>
      <c r="E5" s="77"/>
      <c r="F5" s="77">
        <v>121</v>
      </c>
      <c r="G5" s="77"/>
      <c r="H5" s="77">
        <v>466</v>
      </c>
      <c r="I5" s="77"/>
      <c r="J5" s="77"/>
      <c r="K5" s="77">
        <v>275</v>
      </c>
      <c r="L5" s="77"/>
      <c r="M5" s="77">
        <v>437</v>
      </c>
      <c r="N5" s="77"/>
      <c r="O5" s="77">
        <v>438</v>
      </c>
      <c r="P5" s="77"/>
      <c r="Q5" s="77">
        <v>245</v>
      </c>
      <c r="R5" s="77"/>
      <c r="S5" s="31"/>
    </row>
    <row r="6" spans="1:19" ht="25.5" customHeight="1" x14ac:dyDescent="0.15">
      <c r="A6" s="37" t="s">
        <v>13</v>
      </c>
      <c r="B6" s="78">
        <v>693</v>
      </c>
      <c r="C6" s="77"/>
      <c r="D6" s="77">
        <v>585</v>
      </c>
      <c r="E6" s="77"/>
      <c r="F6" s="77">
        <v>123</v>
      </c>
      <c r="G6" s="77"/>
      <c r="H6" s="77">
        <v>440</v>
      </c>
      <c r="I6" s="77"/>
      <c r="J6" s="77"/>
      <c r="K6" s="77">
        <v>302</v>
      </c>
      <c r="L6" s="77"/>
      <c r="M6" s="77">
        <v>439</v>
      </c>
      <c r="N6" s="77"/>
      <c r="O6" s="77">
        <v>448</v>
      </c>
      <c r="P6" s="77"/>
      <c r="Q6" s="77">
        <v>249</v>
      </c>
      <c r="R6" s="77"/>
      <c r="S6" s="31"/>
    </row>
    <row r="7" spans="1:19" ht="25.5" customHeight="1" x14ac:dyDescent="0.15">
      <c r="A7" s="37" t="s">
        <v>12</v>
      </c>
      <c r="B7" s="78">
        <v>740</v>
      </c>
      <c r="C7" s="77"/>
      <c r="D7" s="77">
        <v>567</v>
      </c>
      <c r="E7" s="77"/>
      <c r="F7" s="77">
        <v>127</v>
      </c>
      <c r="G7" s="77"/>
      <c r="H7" s="77">
        <v>454</v>
      </c>
      <c r="I7" s="77"/>
      <c r="J7" s="77"/>
      <c r="K7" s="77">
        <v>322</v>
      </c>
      <c r="L7" s="77"/>
      <c r="M7" s="77">
        <v>449</v>
      </c>
      <c r="N7" s="77"/>
      <c r="O7" s="77">
        <v>417</v>
      </c>
      <c r="P7" s="77"/>
      <c r="Q7" s="77">
        <v>236</v>
      </c>
      <c r="R7" s="77"/>
      <c r="S7" s="31"/>
    </row>
    <row r="8" spans="1:19" ht="25.5" customHeight="1" x14ac:dyDescent="0.15">
      <c r="A8" s="37" t="s">
        <v>11</v>
      </c>
      <c r="B8" s="78">
        <v>772</v>
      </c>
      <c r="C8" s="77"/>
      <c r="D8" s="77">
        <v>566</v>
      </c>
      <c r="E8" s="77"/>
      <c r="F8" s="77">
        <v>127</v>
      </c>
      <c r="G8" s="77"/>
      <c r="H8" s="77">
        <v>487</v>
      </c>
      <c r="I8" s="77"/>
      <c r="J8" s="77"/>
      <c r="K8" s="77">
        <v>333</v>
      </c>
      <c r="L8" s="77"/>
      <c r="M8" s="77">
        <v>421</v>
      </c>
      <c r="N8" s="77"/>
      <c r="O8" s="77">
        <v>394</v>
      </c>
      <c r="P8" s="77"/>
      <c r="Q8" s="77">
        <v>269</v>
      </c>
      <c r="R8" s="77"/>
      <c r="S8" s="31"/>
    </row>
    <row r="9" spans="1:19" ht="25.5" customHeight="1" x14ac:dyDescent="0.15">
      <c r="A9" s="37" t="s">
        <v>10</v>
      </c>
      <c r="B9" s="78">
        <v>761</v>
      </c>
      <c r="C9" s="77"/>
      <c r="D9" s="77">
        <v>577</v>
      </c>
      <c r="E9" s="77"/>
      <c r="F9" s="77">
        <v>133</v>
      </c>
      <c r="G9" s="77"/>
      <c r="H9" s="77">
        <v>490</v>
      </c>
      <c r="I9" s="77"/>
      <c r="J9" s="77"/>
      <c r="K9" s="77">
        <v>357</v>
      </c>
      <c r="L9" s="77"/>
      <c r="M9" s="77">
        <v>423</v>
      </c>
      <c r="N9" s="77"/>
      <c r="O9" s="77">
        <v>383</v>
      </c>
      <c r="P9" s="77"/>
      <c r="Q9" s="77">
        <v>280</v>
      </c>
      <c r="R9" s="77"/>
      <c r="S9" s="31"/>
    </row>
    <row r="10" spans="1:19" ht="25.5" customHeight="1" x14ac:dyDescent="0.15">
      <c r="A10" s="37" t="s">
        <v>9</v>
      </c>
      <c r="B10" s="78">
        <v>769</v>
      </c>
      <c r="C10" s="77"/>
      <c r="D10" s="77">
        <v>565</v>
      </c>
      <c r="E10" s="77"/>
      <c r="F10" s="77">
        <v>144</v>
      </c>
      <c r="G10" s="77"/>
      <c r="H10" s="77">
        <v>507</v>
      </c>
      <c r="I10" s="77"/>
      <c r="J10" s="77"/>
      <c r="K10" s="77">
        <v>356</v>
      </c>
      <c r="L10" s="77"/>
      <c r="M10" s="77">
        <v>374</v>
      </c>
      <c r="N10" s="77"/>
      <c r="O10" s="77">
        <v>371</v>
      </c>
      <c r="P10" s="77"/>
      <c r="Q10" s="77">
        <v>290</v>
      </c>
      <c r="R10" s="77"/>
      <c r="S10" s="31"/>
    </row>
    <row r="11" spans="1:19" ht="25.5" customHeight="1" x14ac:dyDescent="0.15">
      <c r="A11" s="37" t="s">
        <v>8</v>
      </c>
      <c r="B11" s="78">
        <v>733</v>
      </c>
      <c r="C11" s="77"/>
      <c r="D11" s="77">
        <v>597</v>
      </c>
      <c r="E11" s="77"/>
      <c r="F11" s="77">
        <v>145</v>
      </c>
      <c r="G11" s="77"/>
      <c r="H11" s="77">
        <v>504</v>
      </c>
      <c r="I11" s="77"/>
      <c r="J11" s="77"/>
      <c r="K11" s="77">
        <v>344</v>
      </c>
      <c r="L11" s="77"/>
      <c r="M11" s="77">
        <v>367</v>
      </c>
      <c r="N11" s="77"/>
      <c r="O11" s="77">
        <v>372</v>
      </c>
      <c r="P11" s="77"/>
      <c r="Q11" s="77">
        <v>275</v>
      </c>
      <c r="R11" s="77"/>
      <c r="S11" s="31"/>
    </row>
    <row r="12" spans="1:19" ht="25.5" customHeight="1" x14ac:dyDescent="0.15">
      <c r="A12" s="37" t="s">
        <v>7</v>
      </c>
      <c r="B12" s="78">
        <v>733</v>
      </c>
      <c r="C12" s="77"/>
      <c r="D12" s="77">
        <v>589</v>
      </c>
      <c r="E12" s="77"/>
      <c r="F12" s="77">
        <v>158</v>
      </c>
      <c r="G12" s="77"/>
      <c r="H12" s="77">
        <v>511</v>
      </c>
      <c r="I12" s="77"/>
      <c r="J12" s="77"/>
      <c r="K12" s="77">
        <v>333</v>
      </c>
      <c r="L12" s="77"/>
      <c r="M12" s="77">
        <v>330</v>
      </c>
      <c r="N12" s="77"/>
      <c r="O12" s="77">
        <v>375</v>
      </c>
      <c r="P12" s="77"/>
      <c r="Q12" s="77">
        <v>287</v>
      </c>
      <c r="R12" s="77"/>
      <c r="S12" s="31"/>
    </row>
    <row r="13" spans="1:19" ht="25.5" customHeight="1" x14ac:dyDescent="0.15">
      <c r="A13" s="37" t="s">
        <v>6</v>
      </c>
      <c r="B13" s="78">
        <v>762</v>
      </c>
      <c r="C13" s="77"/>
      <c r="D13" s="77">
        <v>585</v>
      </c>
      <c r="E13" s="77"/>
      <c r="F13" s="77">
        <v>155</v>
      </c>
      <c r="G13" s="77"/>
      <c r="H13" s="77">
        <v>500</v>
      </c>
      <c r="I13" s="77"/>
      <c r="J13" s="77"/>
      <c r="K13" s="77">
        <v>309</v>
      </c>
      <c r="L13" s="77"/>
      <c r="M13" s="77">
        <v>291</v>
      </c>
      <c r="N13" s="77"/>
      <c r="O13" s="77">
        <v>383</v>
      </c>
      <c r="P13" s="77"/>
      <c r="Q13" s="77">
        <v>341</v>
      </c>
      <c r="R13" s="77"/>
      <c r="S13" s="31"/>
    </row>
    <row r="14" spans="1:19" ht="24" customHeight="1" x14ac:dyDescent="0.15">
      <c r="A14" s="79" t="s">
        <v>5</v>
      </c>
      <c r="B14" s="78">
        <v>633</v>
      </c>
      <c r="C14" s="77"/>
      <c r="D14" s="77">
        <v>600</v>
      </c>
      <c r="E14" s="77"/>
      <c r="F14" s="77">
        <v>166</v>
      </c>
      <c r="G14" s="77"/>
      <c r="H14" s="77">
        <v>461</v>
      </c>
      <c r="I14" s="77"/>
      <c r="J14" s="77"/>
      <c r="K14" s="77">
        <v>315</v>
      </c>
      <c r="L14" s="77"/>
      <c r="M14" s="77">
        <v>282</v>
      </c>
      <c r="N14" s="77"/>
      <c r="O14" s="77">
        <v>367</v>
      </c>
      <c r="P14" s="77"/>
      <c r="Q14" s="77">
        <v>372</v>
      </c>
      <c r="R14" s="77"/>
      <c r="S14" s="31"/>
    </row>
    <row r="15" spans="1:19" ht="24" customHeight="1" x14ac:dyDescent="0.15">
      <c r="A15" s="79" t="s">
        <v>4</v>
      </c>
      <c r="B15" s="78">
        <v>588</v>
      </c>
      <c r="C15" s="77"/>
      <c r="D15" s="77">
        <v>630</v>
      </c>
      <c r="E15" s="77"/>
      <c r="F15" s="77">
        <v>169</v>
      </c>
      <c r="G15" s="77"/>
      <c r="H15" s="77">
        <v>473</v>
      </c>
      <c r="I15" s="77"/>
      <c r="J15" s="77"/>
      <c r="K15" s="77">
        <v>292</v>
      </c>
      <c r="L15" s="77"/>
      <c r="M15" s="77">
        <v>268</v>
      </c>
      <c r="N15" s="77"/>
      <c r="O15" s="77">
        <v>335</v>
      </c>
      <c r="P15" s="77"/>
      <c r="Q15" s="77">
        <v>349</v>
      </c>
      <c r="R15" s="77"/>
      <c r="S15" s="31"/>
    </row>
    <row r="16" spans="1:19" ht="24" customHeight="1" x14ac:dyDescent="0.15">
      <c r="A16" s="79" t="s">
        <v>3</v>
      </c>
      <c r="B16" s="78">
        <v>497</v>
      </c>
      <c r="C16" s="77"/>
      <c r="D16" s="77">
        <v>681</v>
      </c>
      <c r="E16" s="77"/>
      <c r="F16" s="77">
        <v>162</v>
      </c>
      <c r="G16" s="77"/>
      <c r="H16" s="77">
        <v>463</v>
      </c>
      <c r="I16" s="77"/>
      <c r="J16" s="77"/>
      <c r="K16" s="77">
        <v>302</v>
      </c>
      <c r="L16" s="77"/>
      <c r="M16" s="77">
        <v>288</v>
      </c>
      <c r="N16" s="77"/>
      <c r="O16" s="77">
        <v>332</v>
      </c>
      <c r="P16" s="77"/>
      <c r="Q16" s="77">
        <v>349</v>
      </c>
      <c r="R16" s="77"/>
      <c r="S16" s="31"/>
    </row>
    <row r="17" spans="1:19" ht="24" customHeight="1" x14ac:dyDescent="0.15">
      <c r="A17" s="79" t="s">
        <v>2</v>
      </c>
      <c r="B17" s="78">
        <v>468</v>
      </c>
      <c r="C17" s="77"/>
      <c r="D17" s="77">
        <v>698</v>
      </c>
      <c r="E17" s="77"/>
      <c r="F17" s="77">
        <v>163</v>
      </c>
      <c r="G17" s="77"/>
      <c r="H17" s="77">
        <v>454</v>
      </c>
      <c r="I17" s="77"/>
      <c r="J17" s="77"/>
      <c r="K17" s="77">
        <v>304</v>
      </c>
      <c r="L17" s="77"/>
      <c r="M17" s="77">
        <v>269</v>
      </c>
      <c r="N17" s="77"/>
      <c r="O17" s="77">
        <v>351</v>
      </c>
      <c r="P17" s="77"/>
      <c r="Q17" s="77">
        <v>325</v>
      </c>
      <c r="R17" s="77"/>
      <c r="S17" s="31"/>
    </row>
    <row r="18" spans="1:19" ht="24" customHeight="1" x14ac:dyDescent="0.15">
      <c r="A18" s="76" t="s">
        <v>54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5" t="s">
        <v>55</v>
      </c>
      <c r="O18" s="75"/>
      <c r="P18" s="75"/>
      <c r="Q18" s="75"/>
      <c r="R18" s="75"/>
      <c r="S18" s="31"/>
    </row>
    <row r="19" spans="1:19" x14ac:dyDescent="0.15">
      <c r="A19" s="30" t="s">
        <v>54</v>
      </c>
      <c r="S19" s="31"/>
    </row>
    <row r="20" spans="1:19" x14ac:dyDescent="0.15">
      <c r="A20" s="30" t="s">
        <v>54</v>
      </c>
    </row>
  </sheetData>
  <mergeCells count="130">
    <mergeCell ref="O17:P17"/>
    <mergeCell ref="Q17:R17"/>
    <mergeCell ref="N18:R18"/>
    <mergeCell ref="B17:C17"/>
    <mergeCell ref="D17:E17"/>
    <mergeCell ref="F17:G17"/>
    <mergeCell ref="H17:J17"/>
    <mergeCell ref="K17:L17"/>
    <mergeCell ref="M17:N17"/>
    <mergeCell ref="O15:P15"/>
    <mergeCell ref="Q15:R15"/>
    <mergeCell ref="B16:C16"/>
    <mergeCell ref="D16:E16"/>
    <mergeCell ref="F16:G16"/>
    <mergeCell ref="H16:J16"/>
    <mergeCell ref="K16:L16"/>
    <mergeCell ref="M16:N16"/>
    <mergeCell ref="O16:P16"/>
    <mergeCell ref="Q16:R16"/>
    <mergeCell ref="B15:C15"/>
    <mergeCell ref="D15:E15"/>
    <mergeCell ref="F15:G15"/>
    <mergeCell ref="H15:J15"/>
    <mergeCell ref="K15:L15"/>
    <mergeCell ref="M15:N15"/>
    <mergeCell ref="O13:P13"/>
    <mergeCell ref="Q13:R13"/>
    <mergeCell ref="B14:C14"/>
    <mergeCell ref="D14:E14"/>
    <mergeCell ref="F14:G14"/>
    <mergeCell ref="H14:J14"/>
    <mergeCell ref="K14:L14"/>
    <mergeCell ref="M14:N14"/>
    <mergeCell ref="O14:P14"/>
    <mergeCell ref="Q14:R14"/>
    <mergeCell ref="B13:C13"/>
    <mergeCell ref="D13:E13"/>
    <mergeCell ref="F13:G13"/>
    <mergeCell ref="H13:J13"/>
    <mergeCell ref="K13:L13"/>
    <mergeCell ref="M13:N13"/>
    <mergeCell ref="O11:P11"/>
    <mergeCell ref="Q11:R11"/>
    <mergeCell ref="B12:C12"/>
    <mergeCell ref="D12:E12"/>
    <mergeCell ref="F12:G12"/>
    <mergeCell ref="H12:J12"/>
    <mergeCell ref="K12:L12"/>
    <mergeCell ref="M12:N12"/>
    <mergeCell ref="O12:P12"/>
    <mergeCell ref="Q12:R12"/>
    <mergeCell ref="B11:C11"/>
    <mergeCell ref="D11:E11"/>
    <mergeCell ref="F11:G11"/>
    <mergeCell ref="H11:J11"/>
    <mergeCell ref="K11:L11"/>
    <mergeCell ref="M11:N11"/>
    <mergeCell ref="O9:P9"/>
    <mergeCell ref="Q9:R9"/>
    <mergeCell ref="B10:C10"/>
    <mergeCell ref="D10:E10"/>
    <mergeCell ref="F10:G10"/>
    <mergeCell ref="H10:J10"/>
    <mergeCell ref="K10:L10"/>
    <mergeCell ref="M10:N10"/>
    <mergeCell ref="O10:P10"/>
    <mergeCell ref="Q10:R10"/>
    <mergeCell ref="B9:C9"/>
    <mergeCell ref="D9:E9"/>
    <mergeCell ref="F9:G9"/>
    <mergeCell ref="H9:J9"/>
    <mergeCell ref="K9:L9"/>
    <mergeCell ref="M9:N9"/>
    <mergeCell ref="O7:P7"/>
    <mergeCell ref="Q7:R7"/>
    <mergeCell ref="B8:C8"/>
    <mergeCell ref="D8:E8"/>
    <mergeCell ref="F8:G8"/>
    <mergeCell ref="H8:J8"/>
    <mergeCell ref="K8:L8"/>
    <mergeCell ref="M8:N8"/>
    <mergeCell ref="O8:P8"/>
    <mergeCell ref="Q8:R8"/>
    <mergeCell ref="B7:C7"/>
    <mergeCell ref="D7:E7"/>
    <mergeCell ref="F7:G7"/>
    <mergeCell ref="H7:J7"/>
    <mergeCell ref="K7:L7"/>
    <mergeCell ref="M7:N7"/>
    <mergeCell ref="O5:P5"/>
    <mergeCell ref="Q5:R5"/>
    <mergeCell ref="B6:C6"/>
    <mergeCell ref="D6:E6"/>
    <mergeCell ref="F6:G6"/>
    <mergeCell ref="H6:J6"/>
    <mergeCell ref="K6:L6"/>
    <mergeCell ref="M6:N6"/>
    <mergeCell ref="O6:P6"/>
    <mergeCell ref="Q6:R6"/>
    <mergeCell ref="B5:C5"/>
    <mergeCell ref="D5:E5"/>
    <mergeCell ref="F5:G5"/>
    <mergeCell ref="H5:J5"/>
    <mergeCell ref="K5:L5"/>
    <mergeCell ref="M5:N5"/>
    <mergeCell ref="O3:P3"/>
    <mergeCell ref="Q3:R3"/>
    <mergeCell ref="B4:C4"/>
    <mergeCell ref="D4:E4"/>
    <mergeCell ref="F4:G4"/>
    <mergeCell ref="H4:J4"/>
    <mergeCell ref="K4:L4"/>
    <mergeCell ref="M4:N4"/>
    <mergeCell ref="O4:P4"/>
    <mergeCell ref="Q4:R4"/>
    <mergeCell ref="B3:C3"/>
    <mergeCell ref="D3:E3"/>
    <mergeCell ref="F3:G3"/>
    <mergeCell ref="H3:J3"/>
    <mergeCell ref="K3:L3"/>
    <mergeCell ref="M3:N3"/>
    <mergeCell ref="L1:R1"/>
    <mergeCell ref="B2:C2"/>
    <mergeCell ref="D2:E2"/>
    <mergeCell ref="F2:G2"/>
    <mergeCell ref="H2:J2"/>
    <mergeCell ref="K2:L2"/>
    <mergeCell ref="M2:N2"/>
    <mergeCell ref="O2:P2"/>
    <mergeCell ref="Q2:R2"/>
  </mergeCells>
  <phoneticPr fontId="3"/>
  <printOptions horizontalCentered="1"/>
  <pageMargins left="0.51180555555555596" right="0.51180555555555596" top="0.51180555555555596" bottom="0.51180555555555596" header="0.51180555555555596" footer="0.51180555555555596"/>
  <pageSetup paperSize="9" scale="96" firstPageNumber="47" orientation="portrait" useFirstPageNumber="1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zoomScaleSheetLayoutView="100" workbookViewId="0"/>
  </sheetViews>
  <sheetFormatPr defaultColWidth="12.140625" defaultRowHeight="14.25" x14ac:dyDescent="0.15"/>
  <cols>
    <col min="1" max="1" width="6.5703125" style="110" customWidth="1"/>
    <col min="2" max="18" width="4.7109375" style="30" customWidth="1"/>
    <col min="19" max="19" width="4.85546875" style="30" customWidth="1"/>
    <col min="20" max="16384" width="12.140625" style="30"/>
  </cols>
  <sheetData>
    <row r="1" spans="1:20" ht="15.75" x14ac:dyDescent="0.15">
      <c r="A1" s="136" t="s">
        <v>226</v>
      </c>
    </row>
    <row r="2" spans="1:20" x14ac:dyDescent="0.15">
      <c r="A2" s="112"/>
      <c r="B2" s="111"/>
      <c r="C2" s="111"/>
      <c r="D2" s="111"/>
      <c r="E2" s="111"/>
      <c r="F2" s="111"/>
      <c r="G2" s="111"/>
      <c r="H2" s="111" t="s">
        <v>74</v>
      </c>
      <c r="I2" s="111"/>
      <c r="J2" s="111"/>
      <c r="K2" s="111"/>
      <c r="L2" s="156" t="s">
        <v>93</v>
      </c>
      <c r="M2" s="156"/>
      <c r="N2" s="156"/>
      <c r="O2" s="156"/>
      <c r="P2" s="156"/>
      <c r="Q2" s="155"/>
      <c r="R2" s="155"/>
      <c r="S2" s="111"/>
      <c r="T2" s="111"/>
    </row>
    <row r="3" spans="1:20" ht="25.5" customHeight="1" x14ac:dyDescent="0.15">
      <c r="A3" s="133" t="s">
        <v>21</v>
      </c>
      <c r="B3" s="154" t="s">
        <v>92</v>
      </c>
      <c r="C3" s="153"/>
      <c r="D3" s="152"/>
      <c r="E3" s="154" t="s">
        <v>91</v>
      </c>
      <c r="F3" s="153"/>
      <c r="G3" s="152"/>
      <c r="H3" s="154" t="s">
        <v>90</v>
      </c>
      <c r="I3" s="153"/>
      <c r="J3" s="152"/>
      <c r="K3" s="154" t="s">
        <v>89</v>
      </c>
      <c r="L3" s="153"/>
      <c r="M3" s="152"/>
      <c r="N3" s="154" t="s">
        <v>88</v>
      </c>
      <c r="O3" s="153"/>
      <c r="P3" s="152"/>
      <c r="Q3" s="151" t="s">
        <v>87</v>
      </c>
      <c r="R3" s="150"/>
      <c r="S3" s="150"/>
      <c r="T3" s="111"/>
    </row>
    <row r="4" spans="1:20" ht="24" customHeight="1" x14ac:dyDescent="0.15">
      <c r="A4" s="127"/>
      <c r="B4" s="148" t="s">
        <v>32</v>
      </c>
      <c r="C4" s="147" t="s">
        <v>31</v>
      </c>
      <c r="D4" s="146" t="s">
        <v>30</v>
      </c>
      <c r="E4" s="148" t="s">
        <v>32</v>
      </c>
      <c r="F4" s="147" t="s">
        <v>31</v>
      </c>
      <c r="G4" s="146" t="s">
        <v>30</v>
      </c>
      <c r="H4" s="148" t="s">
        <v>32</v>
      </c>
      <c r="I4" s="147" t="s">
        <v>31</v>
      </c>
      <c r="J4" s="148" t="s">
        <v>30</v>
      </c>
      <c r="K4" s="149" t="s">
        <v>32</v>
      </c>
      <c r="L4" s="147" t="s">
        <v>31</v>
      </c>
      <c r="M4" s="146" t="s">
        <v>30</v>
      </c>
      <c r="N4" s="148" t="s">
        <v>32</v>
      </c>
      <c r="O4" s="147" t="s">
        <v>31</v>
      </c>
      <c r="P4" s="146" t="s">
        <v>30</v>
      </c>
      <c r="Q4" s="145" t="s">
        <v>86</v>
      </c>
      <c r="R4" s="144"/>
      <c r="S4" s="144"/>
      <c r="T4" s="111"/>
    </row>
    <row r="5" spans="1:20" ht="24" customHeight="1" x14ac:dyDescent="0.15">
      <c r="A5" s="122" t="s">
        <v>77</v>
      </c>
      <c r="B5" s="141">
        <v>391</v>
      </c>
      <c r="C5" s="141">
        <v>201</v>
      </c>
      <c r="D5" s="141">
        <v>190</v>
      </c>
      <c r="E5" s="141">
        <v>391</v>
      </c>
      <c r="F5" s="141">
        <v>201</v>
      </c>
      <c r="G5" s="141">
        <v>190</v>
      </c>
      <c r="H5" s="121">
        <v>0</v>
      </c>
      <c r="I5" s="121">
        <v>0</v>
      </c>
      <c r="J5" s="141">
        <v>0</v>
      </c>
      <c r="K5" s="141">
        <v>0</v>
      </c>
      <c r="L5" s="141">
        <v>0</v>
      </c>
      <c r="M5" s="141">
        <v>0</v>
      </c>
      <c r="N5" s="121">
        <v>0</v>
      </c>
      <c r="O5" s="121">
        <v>0</v>
      </c>
      <c r="P5" s="121">
        <v>0</v>
      </c>
      <c r="Q5" s="142">
        <v>100</v>
      </c>
      <c r="R5" s="142"/>
      <c r="S5" s="142"/>
      <c r="T5" s="111"/>
    </row>
    <row r="6" spans="1:20" ht="24" customHeight="1" x14ac:dyDescent="0.15">
      <c r="A6" s="122">
        <v>29</v>
      </c>
      <c r="B6" s="141">
        <v>369</v>
      </c>
      <c r="C6" s="141">
        <v>174</v>
      </c>
      <c r="D6" s="141">
        <v>195</v>
      </c>
      <c r="E6" s="141">
        <v>369</v>
      </c>
      <c r="F6" s="141">
        <v>174</v>
      </c>
      <c r="G6" s="141">
        <v>195</v>
      </c>
      <c r="H6" s="121">
        <v>0</v>
      </c>
      <c r="I6" s="121">
        <v>0</v>
      </c>
      <c r="J6" s="141">
        <v>0</v>
      </c>
      <c r="K6" s="141">
        <v>0</v>
      </c>
      <c r="L6" s="141">
        <v>0</v>
      </c>
      <c r="M6" s="141">
        <v>0</v>
      </c>
      <c r="N6" s="121">
        <v>0</v>
      </c>
      <c r="O6" s="121">
        <v>0</v>
      </c>
      <c r="P6" s="121">
        <v>0</v>
      </c>
      <c r="Q6" s="142">
        <v>100</v>
      </c>
      <c r="R6" s="142"/>
      <c r="S6" s="142"/>
      <c r="T6" s="111"/>
    </row>
    <row r="7" spans="1:20" ht="24" customHeight="1" x14ac:dyDescent="0.15">
      <c r="A7" s="122">
        <v>28</v>
      </c>
      <c r="B7" s="141">
        <v>377</v>
      </c>
      <c r="C7" s="141">
        <v>204</v>
      </c>
      <c r="D7" s="141">
        <v>173</v>
      </c>
      <c r="E7" s="141">
        <v>376</v>
      </c>
      <c r="F7" s="141">
        <v>203</v>
      </c>
      <c r="G7" s="141">
        <v>173</v>
      </c>
      <c r="H7" s="121">
        <v>0</v>
      </c>
      <c r="I7" s="121">
        <v>0</v>
      </c>
      <c r="J7" s="141">
        <v>0</v>
      </c>
      <c r="K7" s="141">
        <v>0</v>
      </c>
      <c r="L7" s="141">
        <v>0</v>
      </c>
      <c r="M7" s="141">
        <v>0</v>
      </c>
      <c r="N7" s="121">
        <v>1</v>
      </c>
      <c r="O7" s="121">
        <v>1</v>
      </c>
      <c r="P7" s="121">
        <v>0</v>
      </c>
      <c r="Q7" s="142">
        <v>99.734748010610076</v>
      </c>
      <c r="R7" s="142"/>
      <c r="S7" s="142"/>
      <c r="T7" s="111"/>
    </row>
    <row r="8" spans="1:20" ht="24" customHeight="1" x14ac:dyDescent="0.15">
      <c r="A8" s="122">
        <v>27</v>
      </c>
      <c r="B8" s="141">
        <v>358</v>
      </c>
      <c r="C8" s="141">
        <v>201</v>
      </c>
      <c r="D8" s="141">
        <v>157</v>
      </c>
      <c r="E8" s="141">
        <v>354</v>
      </c>
      <c r="F8" s="141">
        <v>198</v>
      </c>
      <c r="G8" s="141">
        <v>156</v>
      </c>
      <c r="H8" s="121">
        <v>3</v>
      </c>
      <c r="I8" s="121">
        <v>3</v>
      </c>
      <c r="J8" s="141">
        <v>0</v>
      </c>
      <c r="K8" s="141">
        <v>0</v>
      </c>
      <c r="L8" s="141">
        <v>0</v>
      </c>
      <c r="M8" s="141">
        <v>0</v>
      </c>
      <c r="N8" s="121">
        <v>1</v>
      </c>
      <c r="O8" s="121">
        <v>0</v>
      </c>
      <c r="P8" s="121">
        <v>1</v>
      </c>
      <c r="Q8" s="142">
        <v>98.882681564245814</v>
      </c>
      <c r="R8" s="142"/>
      <c r="S8" s="142"/>
      <c r="T8" s="111"/>
    </row>
    <row r="9" spans="1:20" ht="24" customHeight="1" x14ac:dyDescent="0.15">
      <c r="A9" s="122">
        <v>26</v>
      </c>
      <c r="B9" s="141">
        <v>352</v>
      </c>
      <c r="C9" s="141">
        <v>182</v>
      </c>
      <c r="D9" s="141">
        <v>170</v>
      </c>
      <c r="E9" s="141">
        <v>350</v>
      </c>
      <c r="F9" s="141">
        <v>180</v>
      </c>
      <c r="G9" s="141">
        <v>170</v>
      </c>
      <c r="H9" s="121">
        <v>0</v>
      </c>
      <c r="I9" s="121">
        <v>0</v>
      </c>
      <c r="J9" s="141">
        <v>0</v>
      </c>
      <c r="K9" s="141">
        <v>0</v>
      </c>
      <c r="L9" s="141">
        <v>0</v>
      </c>
      <c r="M9" s="141">
        <v>0</v>
      </c>
      <c r="N9" s="121">
        <v>2</v>
      </c>
      <c r="O9" s="121">
        <v>2</v>
      </c>
      <c r="P9" s="121">
        <v>0</v>
      </c>
      <c r="Q9" s="142">
        <v>99.431818181818173</v>
      </c>
      <c r="R9" s="142"/>
      <c r="S9" s="142"/>
      <c r="T9" s="111"/>
    </row>
    <row r="10" spans="1:20" ht="24" customHeight="1" x14ac:dyDescent="0.15">
      <c r="A10" s="122">
        <v>25</v>
      </c>
      <c r="B10" s="141">
        <v>379</v>
      </c>
      <c r="C10" s="141">
        <v>203</v>
      </c>
      <c r="D10" s="141">
        <v>176</v>
      </c>
      <c r="E10" s="141">
        <v>377</v>
      </c>
      <c r="F10" s="141">
        <v>203</v>
      </c>
      <c r="G10" s="141">
        <v>174</v>
      </c>
      <c r="H10" s="121">
        <v>0</v>
      </c>
      <c r="I10" s="121">
        <v>0</v>
      </c>
      <c r="J10" s="141">
        <v>0</v>
      </c>
      <c r="K10" s="141">
        <v>0</v>
      </c>
      <c r="L10" s="141">
        <v>0</v>
      </c>
      <c r="M10" s="141">
        <v>0</v>
      </c>
      <c r="N10" s="121">
        <v>2</v>
      </c>
      <c r="O10" s="121">
        <v>0</v>
      </c>
      <c r="P10" s="121">
        <v>2</v>
      </c>
      <c r="Q10" s="142">
        <v>99.47229551451187</v>
      </c>
      <c r="R10" s="142"/>
      <c r="S10" s="142"/>
      <c r="T10" s="111"/>
    </row>
    <row r="11" spans="1:20" ht="24" customHeight="1" x14ac:dyDescent="0.15">
      <c r="A11" s="122">
        <v>24</v>
      </c>
      <c r="B11" s="141">
        <v>307</v>
      </c>
      <c r="C11" s="141">
        <v>154</v>
      </c>
      <c r="D11" s="141">
        <v>153</v>
      </c>
      <c r="E11" s="141">
        <v>302</v>
      </c>
      <c r="F11" s="141">
        <v>152</v>
      </c>
      <c r="G11" s="141">
        <v>150</v>
      </c>
      <c r="H11" s="121">
        <v>0</v>
      </c>
      <c r="I11" s="121">
        <v>0</v>
      </c>
      <c r="J11" s="141">
        <v>0</v>
      </c>
      <c r="K11" s="141">
        <v>0</v>
      </c>
      <c r="L11" s="141">
        <v>0</v>
      </c>
      <c r="M11" s="141">
        <v>0</v>
      </c>
      <c r="N11" s="121">
        <v>5</v>
      </c>
      <c r="O11" s="121">
        <v>2</v>
      </c>
      <c r="P11" s="121">
        <v>3</v>
      </c>
      <c r="Q11" s="142">
        <v>98.371335504885991</v>
      </c>
      <c r="R11" s="142"/>
      <c r="S11" s="142"/>
      <c r="T11" s="111"/>
    </row>
    <row r="12" spans="1:20" ht="24" customHeight="1" x14ac:dyDescent="0.15">
      <c r="A12" s="122">
        <v>23</v>
      </c>
      <c r="B12" s="141">
        <v>331</v>
      </c>
      <c r="C12" s="141">
        <v>174</v>
      </c>
      <c r="D12" s="141">
        <v>157</v>
      </c>
      <c r="E12" s="141">
        <v>328</v>
      </c>
      <c r="F12" s="141">
        <v>171</v>
      </c>
      <c r="G12" s="141">
        <v>157</v>
      </c>
      <c r="H12" s="121">
        <v>1</v>
      </c>
      <c r="I12" s="121">
        <v>1</v>
      </c>
      <c r="J12" s="141">
        <v>0</v>
      </c>
      <c r="K12" s="141">
        <v>0</v>
      </c>
      <c r="L12" s="141">
        <v>0</v>
      </c>
      <c r="M12" s="141">
        <v>0</v>
      </c>
      <c r="N12" s="121">
        <v>2</v>
      </c>
      <c r="O12" s="121">
        <v>2</v>
      </c>
      <c r="P12" s="121">
        <v>0</v>
      </c>
      <c r="Q12" s="142">
        <v>99.09365558912387</v>
      </c>
      <c r="R12" s="142"/>
      <c r="S12" s="142"/>
      <c r="T12" s="111"/>
    </row>
    <row r="13" spans="1:20" ht="24" customHeight="1" x14ac:dyDescent="0.15">
      <c r="A13" s="122">
        <v>22</v>
      </c>
      <c r="B13" s="141">
        <v>356</v>
      </c>
      <c r="C13" s="141">
        <v>187</v>
      </c>
      <c r="D13" s="141">
        <v>169</v>
      </c>
      <c r="E13" s="141">
        <v>350</v>
      </c>
      <c r="F13" s="141">
        <v>185</v>
      </c>
      <c r="G13" s="141">
        <v>165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21">
        <v>6</v>
      </c>
      <c r="O13" s="121">
        <v>2</v>
      </c>
      <c r="P13" s="121">
        <v>4</v>
      </c>
      <c r="Q13" s="142">
        <v>98.31460674157303</v>
      </c>
      <c r="R13" s="142"/>
      <c r="S13" s="142"/>
      <c r="T13" s="111"/>
    </row>
    <row r="14" spans="1:20" ht="24" customHeight="1" x14ac:dyDescent="0.15">
      <c r="A14" s="122">
        <v>21</v>
      </c>
      <c r="B14" s="141">
        <v>333</v>
      </c>
      <c r="C14" s="141">
        <v>172</v>
      </c>
      <c r="D14" s="141">
        <v>161</v>
      </c>
      <c r="E14" s="141">
        <v>327</v>
      </c>
      <c r="F14" s="141">
        <v>168</v>
      </c>
      <c r="G14" s="141">
        <v>159</v>
      </c>
      <c r="H14" s="143">
        <v>2</v>
      </c>
      <c r="I14" s="143">
        <v>2</v>
      </c>
      <c r="J14" s="143">
        <v>0</v>
      </c>
      <c r="K14" s="143">
        <v>0</v>
      </c>
      <c r="L14" s="143">
        <v>0</v>
      </c>
      <c r="M14" s="143">
        <v>0</v>
      </c>
      <c r="N14" s="143">
        <v>4</v>
      </c>
      <c r="O14" s="143">
        <v>2</v>
      </c>
      <c r="P14" s="143">
        <v>2</v>
      </c>
      <c r="Q14" s="142">
        <v>98.198198198198199</v>
      </c>
      <c r="R14" s="142"/>
      <c r="S14" s="142"/>
      <c r="T14" s="111"/>
    </row>
    <row r="15" spans="1:20" ht="24" customHeight="1" x14ac:dyDescent="0.15">
      <c r="A15" s="122">
        <v>20</v>
      </c>
      <c r="B15" s="141">
        <v>337</v>
      </c>
      <c r="C15" s="141">
        <v>177</v>
      </c>
      <c r="D15" s="141">
        <v>160</v>
      </c>
      <c r="E15" s="141">
        <v>333</v>
      </c>
      <c r="F15" s="141">
        <v>173</v>
      </c>
      <c r="G15" s="141">
        <v>160</v>
      </c>
      <c r="H15" s="119">
        <v>1</v>
      </c>
      <c r="I15" s="119">
        <v>1</v>
      </c>
      <c r="J15" s="119" t="s">
        <v>76</v>
      </c>
      <c r="K15" s="119" t="s">
        <v>76</v>
      </c>
      <c r="L15" s="119" t="s">
        <v>76</v>
      </c>
      <c r="M15" s="119" t="s">
        <v>76</v>
      </c>
      <c r="N15" s="119">
        <v>3</v>
      </c>
      <c r="O15" s="119">
        <v>3</v>
      </c>
      <c r="P15" s="119" t="s">
        <v>76</v>
      </c>
      <c r="Q15" s="140">
        <v>98.813056379821958</v>
      </c>
      <c r="R15" s="140"/>
      <c r="S15" s="140"/>
      <c r="T15" s="111"/>
    </row>
    <row r="16" spans="1:20" x14ac:dyDescent="0.15">
      <c r="A16" s="139" t="s">
        <v>74</v>
      </c>
      <c r="B16" s="118"/>
      <c r="C16" s="118"/>
      <c r="D16" s="118"/>
      <c r="E16" s="118"/>
      <c r="F16" s="118"/>
      <c r="G16" s="118"/>
      <c r="H16" s="118"/>
      <c r="I16" s="118" t="s">
        <v>85</v>
      </c>
      <c r="J16" s="118" t="s">
        <v>74</v>
      </c>
      <c r="K16" s="118" t="s">
        <v>74</v>
      </c>
      <c r="L16" s="118"/>
      <c r="M16" s="117"/>
      <c r="N16" s="117"/>
      <c r="O16" s="117"/>
      <c r="P16" s="117"/>
      <c r="Q16" s="138"/>
      <c r="R16" s="138"/>
      <c r="S16" s="137" t="s">
        <v>84</v>
      </c>
      <c r="T16" s="111"/>
    </row>
    <row r="17" spans="1:20" x14ac:dyDescent="0.15">
      <c r="A17" s="112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3"/>
    </row>
    <row r="18" spans="1:20" x14ac:dyDescent="0.15">
      <c r="A18" s="112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T18" s="111"/>
    </row>
    <row r="19" spans="1:20" x14ac:dyDescent="0.15">
      <c r="T19" s="111"/>
    </row>
  </sheetData>
  <mergeCells count="20">
    <mergeCell ref="Q13:S13"/>
    <mergeCell ref="Q14:S14"/>
    <mergeCell ref="Q3:S3"/>
    <mergeCell ref="Q4:S4"/>
    <mergeCell ref="Q5:S5"/>
    <mergeCell ref="Q6:S6"/>
    <mergeCell ref="Q7:S7"/>
    <mergeCell ref="Q15:S15"/>
    <mergeCell ref="Q10:S10"/>
    <mergeCell ref="Q11:S11"/>
    <mergeCell ref="Q12:S12"/>
    <mergeCell ref="L2:R2"/>
    <mergeCell ref="A3:A4"/>
    <mergeCell ref="Q8:S8"/>
    <mergeCell ref="Q9:S9"/>
    <mergeCell ref="B3:D3"/>
    <mergeCell ref="E3:G3"/>
    <mergeCell ref="H3:J3"/>
    <mergeCell ref="K3:M3"/>
    <mergeCell ref="N3:P3"/>
  </mergeCells>
  <phoneticPr fontId="3"/>
  <pageMargins left="0.59027777777777801" right="0.59027777777777801" top="0.98402777777777795" bottom="0.98402777777777795" header="0.51180555555555596" footer="0.51180555555555596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Normal="100" zoomScaleSheetLayoutView="100" workbookViewId="0"/>
  </sheetViews>
  <sheetFormatPr defaultColWidth="12.140625" defaultRowHeight="14.25" x14ac:dyDescent="0.15"/>
  <cols>
    <col min="1" max="1" width="6.5703125" style="110" customWidth="1"/>
    <col min="2" max="18" width="4.7109375" style="30" customWidth="1"/>
    <col min="19" max="19" width="4.85546875" style="30" customWidth="1"/>
    <col min="20" max="16384" width="12.140625" style="30"/>
  </cols>
  <sheetData>
    <row r="1" spans="1:20" ht="15.75" x14ac:dyDescent="0.15">
      <c r="A1" s="136" t="s">
        <v>227</v>
      </c>
      <c r="B1" s="135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35"/>
      <c r="T1" s="113"/>
    </row>
    <row r="2" spans="1:20" ht="16.5" customHeight="1" x14ac:dyDescent="0.15">
      <c r="A2" s="112"/>
      <c r="B2" s="112"/>
      <c r="C2" s="112"/>
      <c r="D2" s="112"/>
      <c r="E2" s="112"/>
      <c r="F2" s="112"/>
      <c r="G2" s="112"/>
      <c r="H2" s="112" t="s">
        <v>74</v>
      </c>
      <c r="I2" s="112"/>
      <c r="J2" s="112"/>
      <c r="K2" s="112"/>
      <c r="L2" s="112"/>
      <c r="M2" s="134" t="s">
        <v>83</v>
      </c>
      <c r="N2" s="134"/>
      <c r="O2" s="134"/>
      <c r="P2" s="134"/>
      <c r="Q2" s="134"/>
      <c r="R2" s="134"/>
      <c r="S2" s="134"/>
      <c r="T2" s="113"/>
    </row>
    <row r="3" spans="1:20" ht="30" customHeight="1" x14ac:dyDescent="0.15">
      <c r="A3" s="133" t="s">
        <v>21</v>
      </c>
      <c r="B3" s="132" t="s">
        <v>27</v>
      </c>
      <c r="C3" s="131"/>
      <c r="D3" s="130"/>
      <c r="E3" s="132" t="s">
        <v>82</v>
      </c>
      <c r="F3" s="131"/>
      <c r="G3" s="130"/>
      <c r="H3" s="132" t="s">
        <v>81</v>
      </c>
      <c r="I3" s="131"/>
      <c r="J3" s="130"/>
      <c r="K3" s="132" t="s">
        <v>80</v>
      </c>
      <c r="L3" s="131"/>
      <c r="M3" s="130"/>
      <c r="N3" s="132" t="s">
        <v>79</v>
      </c>
      <c r="O3" s="131"/>
      <c r="P3" s="130"/>
      <c r="Q3" s="129" t="s">
        <v>78</v>
      </c>
      <c r="R3" s="128"/>
      <c r="S3" s="128"/>
      <c r="T3" s="113"/>
    </row>
    <row r="4" spans="1:20" ht="21.75" customHeight="1" x14ac:dyDescent="0.15">
      <c r="A4" s="127"/>
      <c r="B4" s="125" t="s">
        <v>32</v>
      </c>
      <c r="C4" s="124" t="s">
        <v>31</v>
      </c>
      <c r="D4" s="126" t="s">
        <v>30</v>
      </c>
      <c r="E4" s="125" t="s">
        <v>32</v>
      </c>
      <c r="F4" s="124" t="s">
        <v>31</v>
      </c>
      <c r="G4" s="126" t="s">
        <v>30</v>
      </c>
      <c r="H4" s="125" t="s">
        <v>32</v>
      </c>
      <c r="I4" s="124" t="s">
        <v>31</v>
      </c>
      <c r="J4" s="125" t="s">
        <v>30</v>
      </c>
      <c r="K4" s="124" t="s">
        <v>32</v>
      </c>
      <c r="L4" s="124" t="s">
        <v>31</v>
      </c>
      <c r="M4" s="126" t="s">
        <v>30</v>
      </c>
      <c r="N4" s="125" t="s">
        <v>32</v>
      </c>
      <c r="O4" s="124" t="s">
        <v>31</v>
      </c>
      <c r="P4" s="126" t="s">
        <v>30</v>
      </c>
      <c r="Q4" s="125" t="s">
        <v>32</v>
      </c>
      <c r="R4" s="124" t="s">
        <v>31</v>
      </c>
      <c r="S4" s="123" t="s">
        <v>30</v>
      </c>
      <c r="T4" s="113"/>
    </row>
    <row r="5" spans="1:20" ht="21.75" customHeight="1" x14ac:dyDescent="0.15">
      <c r="A5" s="122" t="s">
        <v>77</v>
      </c>
      <c r="B5" s="121">
        <v>391</v>
      </c>
      <c r="C5" s="121">
        <v>201</v>
      </c>
      <c r="D5" s="121">
        <v>190</v>
      </c>
      <c r="E5" s="121">
        <v>243</v>
      </c>
      <c r="F5" s="121">
        <v>123</v>
      </c>
      <c r="G5" s="121">
        <v>120</v>
      </c>
      <c r="H5" s="121">
        <v>0</v>
      </c>
      <c r="I5" s="121">
        <v>0</v>
      </c>
      <c r="J5" s="121">
        <v>0</v>
      </c>
      <c r="K5" s="121">
        <v>105</v>
      </c>
      <c r="L5" s="121">
        <v>60</v>
      </c>
      <c r="M5" s="121">
        <v>45</v>
      </c>
      <c r="N5" s="121">
        <v>38</v>
      </c>
      <c r="O5" s="121">
        <v>17</v>
      </c>
      <c r="P5" s="121">
        <v>21</v>
      </c>
      <c r="Q5" s="121">
        <v>5</v>
      </c>
      <c r="R5" s="121">
        <v>1</v>
      </c>
      <c r="S5" s="121">
        <v>4</v>
      </c>
      <c r="T5" s="113"/>
    </row>
    <row r="6" spans="1:20" ht="21.75" customHeight="1" x14ac:dyDescent="0.15">
      <c r="A6" s="122">
        <v>29</v>
      </c>
      <c r="B6" s="121">
        <v>369</v>
      </c>
      <c r="C6" s="121">
        <v>174</v>
      </c>
      <c r="D6" s="121">
        <v>195</v>
      </c>
      <c r="E6" s="121">
        <v>227</v>
      </c>
      <c r="F6" s="121">
        <v>105</v>
      </c>
      <c r="G6" s="121">
        <v>122</v>
      </c>
      <c r="H6" s="121">
        <v>0</v>
      </c>
      <c r="I6" s="121">
        <v>0</v>
      </c>
      <c r="J6" s="121">
        <v>0</v>
      </c>
      <c r="K6" s="121">
        <v>113</v>
      </c>
      <c r="L6" s="121">
        <v>54</v>
      </c>
      <c r="M6" s="121">
        <v>59</v>
      </c>
      <c r="N6" s="121">
        <v>29</v>
      </c>
      <c r="O6" s="121">
        <v>15</v>
      </c>
      <c r="P6" s="121">
        <v>14</v>
      </c>
      <c r="Q6" s="121">
        <v>0</v>
      </c>
      <c r="R6" s="121">
        <v>0</v>
      </c>
      <c r="S6" s="121">
        <v>0</v>
      </c>
      <c r="T6" s="113"/>
    </row>
    <row r="7" spans="1:20" ht="21.75" customHeight="1" x14ac:dyDescent="0.15">
      <c r="A7" s="122">
        <v>28</v>
      </c>
      <c r="B7" s="121">
        <v>376</v>
      </c>
      <c r="C7" s="121">
        <v>203</v>
      </c>
      <c r="D7" s="121">
        <v>173</v>
      </c>
      <c r="E7" s="121">
        <v>251</v>
      </c>
      <c r="F7" s="121">
        <v>128</v>
      </c>
      <c r="G7" s="121">
        <v>123</v>
      </c>
      <c r="H7" s="121">
        <v>2</v>
      </c>
      <c r="I7" s="121">
        <v>0</v>
      </c>
      <c r="J7" s="121">
        <v>2</v>
      </c>
      <c r="K7" s="121">
        <v>96</v>
      </c>
      <c r="L7" s="121">
        <v>59</v>
      </c>
      <c r="M7" s="121">
        <v>37</v>
      </c>
      <c r="N7" s="121">
        <v>26</v>
      </c>
      <c r="O7" s="121">
        <v>15</v>
      </c>
      <c r="P7" s="121">
        <v>11</v>
      </c>
      <c r="Q7" s="121">
        <v>1</v>
      </c>
      <c r="R7" s="121">
        <v>1</v>
      </c>
      <c r="S7" s="121">
        <v>0</v>
      </c>
      <c r="T7" s="113"/>
    </row>
    <row r="8" spans="1:20" ht="21.75" customHeight="1" x14ac:dyDescent="0.15">
      <c r="A8" s="122">
        <v>27</v>
      </c>
      <c r="B8" s="121">
        <v>354</v>
      </c>
      <c r="C8" s="121">
        <v>198</v>
      </c>
      <c r="D8" s="121">
        <v>156</v>
      </c>
      <c r="E8" s="121">
        <v>230</v>
      </c>
      <c r="F8" s="121">
        <v>130</v>
      </c>
      <c r="G8" s="121">
        <v>100</v>
      </c>
      <c r="H8" s="121">
        <v>0</v>
      </c>
      <c r="I8" s="121">
        <v>0</v>
      </c>
      <c r="J8" s="121">
        <v>0</v>
      </c>
      <c r="K8" s="121">
        <v>100</v>
      </c>
      <c r="L8" s="121">
        <v>56</v>
      </c>
      <c r="M8" s="121">
        <v>44</v>
      </c>
      <c r="N8" s="121">
        <v>24</v>
      </c>
      <c r="O8" s="121">
        <v>12</v>
      </c>
      <c r="P8" s="121">
        <v>12</v>
      </c>
      <c r="Q8" s="121">
        <v>0</v>
      </c>
      <c r="R8" s="121">
        <v>0</v>
      </c>
      <c r="S8" s="121">
        <v>0</v>
      </c>
      <c r="T8" s="113"/>
    </row>
    <row r="9" spans="1:20" ht="21.75" customHeight="1" x14ac:dyDescent="0.15">
      <c r="A9" s="122">
        <v>26</v>
      </c>
      <c r="B9" s="121">
        <v>350</v>
      </c>
      <c r="C9" s="121">
        <v>180</v>
      </c>
      <c r="D9" s="121">
        <v>170</v>
      </c>
      <c r="E9" s="121">
        <v>226</v>
      </c>
      <c r="F9" s="121">
        <v>109</v>
      </c>
      <c r="G9" s="121">
        <v>117</v>
      </c>
      <c r="H9" s="121">
        <v>3</v>
      </c>
      <c r="I9" s="121">
        <v>3</v>
      </c>
      <c r="J9" s="121">
        <v>0</v>
      </c>
      <c r="K9" s="121">
        <v>100</v>
      </c>
      <c r="L9" s="121">
        <v>58</v>
      </c>
      <c r="M9" s="121">
        <v>42</v>
      </c>
      <c r="N9" s="121">
        <v>21</v>
      </c>
      <c r="O9" s="121">
        <v>10</v>
      </c>
      <c r="P9" s="121">
        <v>11</v>
      </c>
      <c r="Q9" s="121">
        <v>0</v>
      </c>
      <c r="R9" s="121">
        <v>0</v>
      </c>
      <c r="S9" s="121">
        <v>0</v>
      </c>
      <c r="T9" s="113"/>
    </row>
    <row r="10" spans="1:20" ht="21.75" customHeight="1" x14ac:dyDescent="0.15">
      <c r="A10" s="122">
        <v>25</v>
      </c>
      <c r="B10" s="121">
        <v>379</v>
      </c>
      <c r="C10" s="121">
        <v>203</v>
      </c>
      <c r="D10" s="121">
        <v>176</v>
      </c>
      <c r="E10" s="121">
        <v>256</v>
      </c>
      <c r="F10" s="121">
        <v>139</v>
      </c>
      <c r="G10" s="121">
        <v>117</v>
      </c>
      <c r="H10" s="121">
        <v>2</v>
      </c>
      <c r="I10" s="121">
        <v>1</v>
      </c>
      <c r="J10" s="121">
        <v>1</v>
      </c>
      <c r="K10" s="121">
        <v>95</v>
      </c>
      <c r="L10" s="121">
        <v>51</v>
      </c>
      <c r="M10" s="121">
        <v>44</v>
      </c>
      <c r="N10" s="121">
        <v>21</v>
      </c>
      <c r="O10" s="121">
        <v>10</v>
      </c>
      <c r="P10" s="121">
        <v>11</v>
      </c>
      <c r="Q10" s="121">
        <v>5</v>
      </c>
      <c r="R10" s="121">
        <v>2</v>
      </c>
      <c r="S10" s="121">
        <v>3</v>
      </c>
      <c r="T10" s="113"/>
    </row>
    <row r="11" spans="1:20" ht="21.75" customHeight="1" x14ac:dyDescent="0.15">
      <c r="A11" s="122">
        <v>24</v>
      </c>
      <c r="B11" s="121">
        <v>302</v>
      </c>
      <c r="C11" s="121">
        <v>152</v>
      </c>
      <c r="D11" s="121">
        <v>150</v>
      </c>
      <c r="E11" s="121">
        <v>181</v>
      </c>
      <c r="F11" s="121">
        <v>90</v>
      </c>
      <c r="G11" s="121">
        <v>91</v>
      </c>
      <c r="H11" s="121">
        <v>2</v>
      </c>
      <c r="I11" s="121">
        <v>2</v>
      </c>
      <c r="J11" s="121">
        <v>0</v>
      </c>
      <c r="K11" s="121">
        <v>90</v>
      </c>
      <c r="L11" s="121">
        <v>48</v>
      </c>
      <c r="M11" s="121">
        <v>42</v>
      </c>
      <c r="N11" s="121">
        <v>29</v>
      </c>
      <c r="O11" s="121">
        <v>12</v>
      </c>
      <c r="P11" s="121">
        <v>17</v>
      </c>
      <c r="Q11" s="121">
        <v>0</v>
      </c>
      <c r="R11" s="121">
        <v>0</v>
      </c>
      <c r="S11" s="121">
        <v>0</v>
      </c>
      <c r="T11" s="113"/>
    </row>
    <row r="12" spans="1:20" ht="21.75" customHeight="1" x14ac:dyDescent="0.15">
      <c r="A12" s="122">
        <v>23</v>
      </c>
      <c r="B12" s="121">
        <v>328</v>
      </c>
      <c r="C12" s="121">
        <v>171</v>
      </c>
      <c r="D12" s="121">
        <v>157</v>
      </c>
      <c r="E12" s="121">
        <v>206</v>
      </c>
      <c r="F12" s="121">
        <v>106</v>
      </c>
      <c r="G12" s="121">
        <v>100</v>
      </c>
      <c r="H12" s="121">
        <v>1</v>
      </c>
      <c r="I12" s="121">
        <v>1</v>
      </c>
      <c r="J12" s="121">
        <v>0</v>
      </c>
      <c r="K12" s="121">
        <v>95</v>
      </c>
      <c r="L12" s="121">
        <v>56</v>
      </c>
      <c r="M12" s="121">
        <v>39</v>
      </c>
      <c r="N12" s="121">
        <v>26</v>
      </c>
      <c r="O12" s="121">
        <v>8</v>
      </c>
      <c r="P12" s="121">
        <v>18</v>
      </c>
      <c r="Q12" s="121">
        <v>0</v>
      </c>
      <c r="R12" s="121">
        <v>0</v>
      </c>
      <c r="S12" s="121">
        <v>0</v>
      </c>
      <c r="T12" s="113"/>
    </row>
    <row r="13" spans="1:20" ht="21.75" customHeight="1" x14ac:dyDescent="0.15">
      <c r="A13" s="122">
        <v>22</v>
      </c>
      <c r="B13" s="121">
        <v>350</v>
      </c>
      <c r="C13" s="121">
        <v>185</v>
      </c>
      <c r="D13" s="121">
        <v>165</v>
      </c>
      <c r="E13" s="121">
        <v>227</v>
      </c>
      <c r="F13" s="121">
        <v>122</v>
      </c>
      <c r="G13" s="121">
        <v>105</v>
      </c>
      <c r="H13" s="121">
        <v>2</v>
      </c>
      <c r="I13" s="121">
        <v>1</v>
      </c>
      <c r="J13" s="121">
        <v>1</v>
      </c>
      <c r="K13" s="121">
        <v>85</v>
      </c>
      <c r="L13" s="121">
        <v>42</v>
      </c>
      <c r="M13" s="121">
        <v>43</v>
      </c>
      <c r="N13" s="121">
        <v>36</v>
      </c>
      <c r="O13" s="121">
        <v>20</v>
      </c>
      <c r="P13" s="121">
        <v>16</v>
      </c>
      <c r="Q13" s="121">
        <v>0</v>
      </c>
      <c r="R13" s="121">
        <v>0</v>
      </c>
      <c r="S13" s="121">
        <v>0</v>
      </c>
      <c r="T13" s="113"/>
    </row>
    <row r="14" spans="1:20" ht="21.75" customHeight="1" x14ac:dyDescent="0.15">
      <c r="A14" s="122">
        <v>21</v>
      </c>
      <c r="B14" s="121">
        <v>327</v>
      </c>
      <c r="C14" s="121">
        <v>168</v>
      </c>
      <c r="D14" s="121">
        <v>159</v>
      </c>
      <c r="E14" s="121">
        <v>197</v>
      </c>
      <c r="F14" s="121">
        <v>95</v>
      </c>
      <c r="G14" s="121">
        <v>102</v>
      </c>
      <c r="H14" s="121">
        <v>0</v>
      </c>
      <c r="I14" s="121">
        <v>0</v>
      </c>
      <c r="J14" s="121">
        <v>0</v>
      </c>
      <c r="K14" s="121">
        <v>89</v>
      </c>
      <c r="L14" s="121">
        <v>50</v>
      </c>
      <c r="M14" s="121">
        <v>39</v>
      </c>
      <c r="N14" s="121">
        <v>40</v>
      </c>
      <c r="O14" s="121">
        <v>23</v>
      </c>
      <c r="P14" s="121">
        <v>17</v>
      </c>
      <c r="Q14" s="121">
        <v>1</v>
      </c>
      <c r="R14" s="121">
        <v>0</v>
      </c>
      <c r="S14" s="121">
        <v>1</v>
      </c>
      <c r="T14" s="113"/>
    </row>
    <row r="15" spans="1:20" ht="21.75" customHeight="1" x14ac:dyDescent="0.15">
      <c r="A15" s="122">
        <v>20</v>
      </c>
      <c r="B15" s="121">
        <v>333</v>
      </c>
      <c r="C15" s="121">
        <v>173</v>
      </c>
      <c r="D15" s="121">
        <v>160</v>
      </c>
      <c r="E15" s="121">
        <v>210</v>
      </c>
      <c r="F15" s="120">
        <v>104</v>
      </c>
      <c r="G15" s="120">
        <v>106</v>
      </c>
      <c r="H15" s="120">
        <v>2</v>
      </c>
      <c r="I15" s="120">
        <v>2</v>
      </c>
      <c r="J15" s="119" t="s">
        <v>76</v>
      </c>
      <c r="K15" s="121">
        <v>86</v>
      </c>
      <c r="L15" s="120">
        <v>47</v>
      </c>
      <c r="M15" s="120">
        <v>39</v>
      </c>
      <c r="N15" s="121">
        <v>35</v>
      </c>
      <c r="O15" s="120">
        <v>20</v>
      </c>
      <c r="P15" s="120">
        <v>15</v>
      </c>
      <c r="Q15" s="119" t="s">
        <v>76</v>
      </c>
      <c r="R15" s="119" t="s">
        <v>76</v>
      </c>
      <c r="S15" s="119" t="s">
        <v>76</v>
      </c>
      <c r="T15" s="113"/>
    </row>
    <row r="16" spans="1:20" ht="17.25" customHeight="1" x14ac:dyDescent="0.15">
      <c r="A16" s="118" t="s">
        <v>54</v>
      </c>
      <c r="B16" s="117"/>
      <c r="C16" s="117"/>
      <c r="D16" s="117"/>
      <c r="E16" s="117"/>
      <c r="F16" s="117"/>
      <c r="G16" s="117"/>
      <c r="H16" s="117"/>
      <c r="I16" s="117" t="s">
        <v>75</v>
      </c>
      <c r="J16" s="117" t="s">
        <v>74</v>
      </c>
      <c r="K16" s="117" t="s">
        <v>74</v>
      </c>
      <c r="L16" s="117"/>
      <c r="M16" s="117"/>
      <c r="N16" s="116" t="s">
        <v>54</v>
      </c>
      <c r="O16" s="116" t="s">
        <v>54</v>
      </c>
      <c r="P16" s="115" t="s">
        <v>73</v>
      </c>
      <c r="Q16" s="114"/>
      <c r="R16" s="114"/>
      <c r="S16" s="114"/>
      <c r="T16" s="113"/>
    </row>
    <row r="17" spans="1:20" ht="21.95" customHeight="1" x14ac:dyDescent="0.15">
      <c r="A17" s="112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3"/>
    </row>
    <row r="18" spans="1:20" x14ac:dyDescent="0.15">
      <c r="A18" s="112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3"/>
    </row>
    <row r="19" spans="1:20" x14ac:dyDescent="0.15">
      <c r="A19" s="112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T19" s="111"/>
    </row>
    <row r="20" spans="1:20" x14ac:dyDescent="0.15">
      <c r="T20" s="111"/>
    </row>
  </sheetData>
  <mergeCells count="9">
    <mergeCell ref="Q3:S3"/>
    <mergeCell ref="P16:S16"/>
    <mergeCell ref="A3:A4"/>
    <mergeCell ref="B3:D3"/>
    <mergeCell ref="E3:G3"/>
    <mergeCell ref="H3:J3"/>
    <mergeCell ref="K3:M3"/>
    <mergeCell ref="N3:P3"/>
    <mergeCell ref="M2:S2"/>
  </mergeCells>
  <phoneticPr fontId="3"/>
  <pageMargins left="0.59027777777777801" right="0.59027777777777801" top="0.98402777777777795" bottom="0.98402777777777795" header="0.51180555555555596" footer="0.51180555555555596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25"/>
  <sheetViews>
    <sheetView defaultGridColor="0" colorId="22" zoomScaleNormal="100" workbookViewId="0"/>
  </sheetViews>
  <sheetFormatPr defaultColWidth="12.140625" defaultRowHeight="14.25" x14ac:dyDescent="0.15"/>
  <cols>
    <col min="1" max="1" width="8.85546875" style="30" customWidth="1"/>
    <col min="2" max="13" width="7.42578125" style="30" customWidth="1"/>
    <col min="14" max="16384" width="12.140625" style="30"/>
  </cols>
  <sheetData>
    <row r="1" spans="1:14" ht="30" customHeight="1" x14ac:dyDescent="0.15">
      <c r="A1" s="86" t="s">
        <v>120</v>
      </c>
      <c r="N1" s="31"/>
    </row>
    <row r="2" spans="1:14" x14ac:dyDescent="0.15">
      <c r="A2" s="86"/>
      <c r="N2" s="31"/>
    </row>
    <row r="3" spans="1:14" x14ac:dyDescent="0.15">
      <c r="A3" s="86"/>
      <c r="M3" s="168" t="s">
        <v>119</v>
      </c>
      <c r="N3" s="31"/>
    </row>
    <row r="4" spans="1:14" ht="19.899999999999999" customHeight="1" x14ac:dyDescent="0.15">
      <c r="A4" s="108" t="s">
        <v>118</v>
      </c>
      <c r="B4" s="82" t="s">
        <v>117</v>
      </c>
      <c r="C4" s="106"/>
      <c r="D4" s="106"/>
      <c r="E4" s="106"/>
      <c r="F4" s="106"/>
      <c r="G4" s="106"/>
      <c r="H4" s="106"/>
      <c r="I4" s="106"/>
      <c r="J4" s="41"/>
      <c r="K4" s="82" t="s">
        <v>69</v>
      </c>
      <c r="L4" s="106"/>
      <c r="M4" s="106"/>
      <c r="N4" s="31"/>
    </row>
    <row r="5" spans="1:14" ht="33.75" customHeight="1" x14ac:dyDescent="0.15">
      <c r="A5" s="167"/>
      <c r="B5" s="82" t="s">
        <v>114</v>
      </c>
      <c r="C5" s="106"/>
      <c r="D5" s="41"/>
      <c r="E5" s="82" t="s">
        <v>116</v>
      </c>
      <c r="F5" s="106"/>
      <c r="G5" s="41"/>
      <c r="H5" s="82" t="s">
        <v>115</v>
      </c>
      <c r="I5" s="106"/>
      <c r="J5" s="41"/>
      <c r="K5" s="166" t="s">
        <v>114</v>
      </c>
      <c r="L5" s="166" t="s">
        <v>113</v>
      </c>
      <c r="M5" s="165" t="s">
        <v>112</v>
      </c>
      <c r="N5" s="31"/>
    </row>
    <row r="6" spans="1:14" ht="51" customHeight="1" x14ac:dyDescent="0.15">
      <c r="A6" s="102"/>
      <c r="B6" s="164" t="s">
        <v>32</v>
      </c>
      <c r="C6" s="163" t="s">
        <v>31</v>
      </c>
      <c r="D6" s="92" t="s">
        <v>30</v>
      </c>
      <c r="E6" s="164" t="s">
        <v>32</v>
      </c>
      <c r="F6" s="163" t="s">
        <v>31</v>
      </c>
      <c r="G6" s="92" t="s">
        <v>30</v>
      </c>
      <c r="H6" s="164" t="s">
        <v>32</v>
      </c>
      <c r="I6" s="163" t="s">
        <v>31</v>
      </c>
      <c r="J6" s="92" t="s">
        <v>30</v>
      </c>
      <c r="K6" s="162"/>
      <c r="L6" s="162"/>
      <c r="M6" s="161"/>
      <c r="N6" s="31"/>
    </row>
    <row r="7" spans="1:14" ht="28.5" customHeight="1" x14ac:dyDescent="0.15">
      <c r="A7" s="160" t="s">
        <v>111</v>
      </c>
      <c r="B7" s="66">
        <f>C7+D7</f>
        <v>0</v>
      </c>
      <c r="C7" s="66">
        <v>0</v>
      </c>
      <c r="D7" s="66">
        <v>0</v>
      </c>
      <c r="E7" s="66">
        <f>F7+G7</f>
        <v>0</v>
      </c>
      <c r="F7" s="66">
        <v>0</v>
      </c>
      <c r="G7" s="66">
        <v>0</v>
      </c>
      <c r="H7" s="66">
        <f>I7+J7</f>
        <v>136</v>
      </c>
      <c r="I7" s="66">
        <v>67</v>
      </c>
      <c r="J7" s="66">
        <v>69</v>
      </c>
      <c r="K7" s="65">
        <v>0</v>
      </c>
      <c r="L7" s="65">
        <v>0</v>
      </c>
      <c r="M7" s="65">
        <v>21</v>
      </c>
      <c r="N7" s="31"/>
    </row>
    <row r="8" spans="1:14" ht="28.5" customHeight="1" x14ac:dyDescent="0.15">
      <c r="A8" s="160" t="s">
        <v>110</v>
      </c>
      <c r="B8" s="66">
        <f>C8+D8</f>
        <v>0</v>
      </c>
      <c r="C8" s="66">
        <v>0</v>
      </c>
      <c r="D8" s="66">
        <v>0</v>
      </c>
      <c r="E8" s="66">
        <f>F8+G8</f>
        <v>80</v>
      </c>
      <c r="F8" s="66">
        <v>46</v>
      </c>
      <c r="G8" s="66">
        <v>34</v>
      </c>
      <c r="H8" s="66">
        <f>I8+J8</f>
        <v>138</v>
      </c>
      <c r="I8" s="66">
        <v>67</v>
      </c>
      <c r="J8" s="66">
        <v>71</v>
      </c>
      <c r="K8" s="65">
        <v>0</v>
      </c>
      <c r="L8" s="65">
        <v>12</v>
      </c>
      <c r="M8" s="65">
        <v>16</v>
      </c>
      <c r="N8" s="31"/>
    </row>
    <row r="9" spans="1:14" ht="28.5" customHeight="1" x14ac:dyDescent="0.15">
      <c r="A9" s="159" t="s">
        <v>109</v>
      </c>
      <c r="B9" s="66">
        <f>C9+D9</f>
        <v>0</v>
      </c>
      <c r="C9" s="66">
        <v>0</v>
      </c>
      <c r="D9" s="66">
        <v>0</v>
      </c>
      <c r="E9" s="66">
        <f>F9+G9</f>
        <v>88</v>
      </c>
      <c r="F9" s="66">
        <v>53</v>
      </c>
      <c r="G9" s="66">
        <v>35</v>
      </c>
      <c r="H9" s="66">
        <f>I9+J9</f>
        <v>136</v>
      </c>
      <c r="I9" s="66">
        <v>66</v>
      </c>
      <c r="J9" s="66">
        <v>70</v>
      </c>
      <c r="K9" s="65">
        <v>0</v>
      </c>
      <c r="L9" s="65">
        <v>12</v>
      </c>
      <c r="M9" s="65">
        <v>17</v>
      </c>
      <c r="N9" s="31"/>
    </row>
    <row r="10" spans="1:14" ht="28.5" customHeight="1" x14ac:dyDescent="0.15">
      <c r="A10" s="159" t="s">
        <v>108</v>
      </c>
      <c r="B10" s="66">
        <f>C10+D10</f>
        <v>0</v>
      </c>
      <c r="C10" s="66">
        <v>0</v>
      </c>
      <c r="D10" s="66">
        <v>0</v>
      </c>
      <c r="E10" s="66">
        <f>F10+G10</f>
        <v>90</v>
      </c>
      <c r="F10" s="66">
        <v>52</v>
      </c>
      <c r="G10" s="66">
        <v>38</v>
      </c>
      <c r="H10" s="66">
        <f>I10+J10</f>
        <v>138</v>
      </c>
      <c r="I10" s="66">
        <v>69</v>
      </c>
      <c r="J10" s="66">
        <v>69</v>
      </c>
      <c r="K10" s="65">
        <v>0</v>
      </c>
      <c r="L10" s="65">
        <v>12</v>
      </c>
      <c r="M10" s="65">
        <v>18</v>
      </c>
      <c r="N10" s="31"/>
    </row>
    <row r="11" spans="1:14" ht="28.5" customHeight="1" x14ac:dyDescent="0.15">
      <c r="A11" s="159" t="s">
        <v>107</v>
      </c>
      <c r="B11" s="66">
        <f>C11+D11</f>
        <v>0</v>
      </c>
      <c r="C11" s="66">
        <v>0</v>
      </c>
      <c r="D11" s="66">
        <v>0</v>
      </c>
      <c r="E11" s="66">
        <f>F11+G11</f>
        <v>101</v>
      </c>
      <c r="F11" s="66">
        <v>63</v>
      </c>
      <c r="G11" s="66">
        <v>38</v>
      </c>
      <c r="H11" s="66">
        <f>I11+J11</f>
        <v>115</v>
      </c>
      <c r="I11" s="66">
        <v>63</v>
      </c>
      <c r="J11" s="66">
        <v>52</v>
      </c>
      <c r="K11" s="65">
        <v>0</v>
      </c>
      <c r="L11" s="65">
        <v>15</v>
      </c>
      <c r="M11" s="65">
        <v>16</v>
      </c>
      <c r="N11" s="31"/>
    </row>
    <row r="12" spans="1:14" ht="29.1" customHeight="1" x14ac:dyDescent="0.15">
      <c r="A12" s="159" t="s">
        <v>106</v>
      </c>
      <c r="B12" s="66">
        <f>C12+D12</f>
        <v>0</v>
      </c>
      <c r="C12" s="66">
        <v>0</v>
      </c>
      <c r="D12" s="66">
        <v>0</v>
      </c>
      <c r="E12" s="66">
        <f>F12+G12</f>
        <v>95</v>
      </c>
      <c r="F12" s="66">
        <v>54</v>
      </c>
      <c r="G12" s="66">
        <v>41</v>
      </c>
      <c r="H12" s="66">
        <f>I12+J12</f>
        <v>112</v>
      </c>
      <c r="I12" s="66">
        <v>65</v>
      </c>
      <c r="J12" s="66">
        <v>47</v>
      </c>
      <c r="K12" s="65">
        <v>0</v>
      </c>
      <c r="L12" s="65">
        <v>15</v>
      </c>
      <c r="M12" s="65">
        <v>16</v>
      </c>
      <c r="N12" s="31"/>
    </row>
    <row r="13" spans="1:14" ht="29.25" customHeight="1" x14ac:dyDescent="0.15">
      <c r="A13" s="159" t="s">
        <v>105</v>
      </c>
      <c r="B13" s="66">
        <f>C13+D13</f>
        <v>0</v>
      </c>
      <c r="C13" s="66">
        <v>0</v>
      </c>
      <c r="D13" s="66">
        <v>0</v>
      </c>
      <c r="E13" s="66">
        <f>F13+G13</f>
        <v>98</v>
      </c>
      <c r="F13" s="66">
        <v>47</v>
      </c>
      <c r="G13" s="66">
        <v>51</v>
      </c>
      <c r="H13" s="66">
        <f>I13+J13</f>
        <v>118</v>
      </c>
      <c r="I13" s="66">
        <v>61</v>
      </c>
      <c r="J13" s="66">
        <v>57</v>
      </c>
      <c r="K13" s="65">
        <v>0</v>
      </c>
      <c r="L13" s="65">
        <v>14</v>
      </c>
      <c r="M13" s="65">
        <v>13</v>
      </c>
      <c r="N13" s="31"/>
    </row>
    <row r="14" spans="1:14" ht="29.25" customHeight="1" x14ac:dyDescent="0.15">
      <c r="A14" s="159" t="s">
        <v>104</v>
      </c>
      <c r="B14" s="66">
        <f>C14+D14</f>
        <v>28</v>
      </c>
      <c r="C14" s="66">
        <v>15</v>
      </c>
      <c r="D14" s="66">
        <v>13</v>
      </c>
      <c r="E14" s="66">
        <f>F14+G14</f>
        <v>105</v>
      </c>
      <c r="F14" s="66">
        <v>51</v>
      </c>
      <c r="G14" s="66">
        <v>54</v>
      </c>
      <c r="H14" s="66">
        <f>I14+J14</f>
        <v>119</v>
      </c>
      <c r="I14" s="66">
        <v>61</v>
      </c>
      <c r="J14" s="66">
        <v>58</v>
      </c>
      <c r="K14" s="65">
        <v>3</v>
      </c>
      <c r="L14" s="65">
        <v>14</v>
      </c>
      <c r="M14" s="65">
        <v>14</v>
      </c>
      <c r="N14" s="31"/>
    </row>
    <row r="15" spans="1:14" ht="29.25" customHeight="1" x14ac:dyDescent="0.15">
      <c r="A15" s="79" t="s">
        <v>103</v>
      </c>
      <c r="B15" s="66">
        <f>C15+D15</f>
        <v>67</v>
      </c>
      <c r="C15" s="66">
        <v>36</v>
      </c>
      <c r="D15" s="66">
        <v>31</v>
      </c>
      <c r="E15" s="66">
        <f>F15+G15</f>
        <v>108</v>
      </c>
      <c r="F15" s="66">
        <v>58</v>
      </c>
      <c r="G15" s="66">
        <v>50</v>
      </c>
      <c r="H15" s="66">
        <f>I15+J15</f>
        <v>119</v>
      </c>
      <c r="I15" s="66">
        <v>64</v>
      </c>
      <c r="J15" s="66">
        <v>55</v>
      </c>
      <c r="K15" s="65">
        <v>10</v>
      </c>
      <c r="L15" s="65">
        <v>14</v>
      </c>
      <c r="M15" s="65">
        <v>13</v>
      </c>
      <c r="N15" s="31"/>
    </row>
    <row r="16" spans="1:14" ht="29.25" customHeight="1" x14ac:dyDescent="0.15">
      <c r="A16" s="79" t="s">
        <v>102</v>
      </c>
      <c r="B16" s="66">
        <f>C16+D16</f>
        <v>130</v>
      </c>
      <c r="C16" s="66">
        <v>69</v>
      </c>
      <c r="D16" s="66">
        <v>61</v>
      </c>
      <c r="E16" s="66">
        <f>F16+G16</f>
        <v>108</v>
      </c>
      <c r="F16" s="66">
        <v>60</v>
      </c>
      <c r="G16" s="66">
        <v>48</v>
      </c>
      <c r="H16" s="66">
        <f>I16+J16</f>
        <v>120</v>
      </c>
      <c r="I16" s="66">
        <v>58</v>
      </c>
      <c r="J16" s="66">
        <v>62</v>
      </c>
      <c r="K16" s="66">
        <v>15</v>
      </c>
      <c r="L16" s="66">
        <v>11</v>
      </c>
      <c r="M16" s="66">
        <v>12</v>
      </c>
      <c r="N16" s="31"/>
    </row>
    <row r="17" spans="1:14" ht="29.25" customHeight="1" x14ac:dyDescent="0.15">
      <c r="A17" s="79" t="s">
        <v>6</v>
      </c>
      <c r="B17" s="66">
        <f>C17+D17</f>
        <v>129</v>
      </c>
      <c r="C17" s="67">
        <v>66</v>
      </c>
      <c r="D17" s="67">
        <v>63</v>
      </c>
      <c r="E17" s="66">
        <f>F17+G17</f>
        <v>95</v>
      </c>
      <c r="F17" s="67">
        <v>52</v>
      </c>
      <c r="G17" s="67">
        <v>43</v>
      </c>
      <c r="H17" s="66">
        <f>I17+J17</f>
        <v>120</v>
      </c>
      <c r="I17" s="67">
        <v>65</v>
      </c>
      <c r="J17" s="67">
        <v>55</v>
      </c>
      <c r="K17" s="67">
        <v>15</v>
      </c>
      <c r="L17" s="67">
        <v>12</v>
      </c>
      <c r="M17" s="67">
        <v>12</v>
      </c>
      <c r="N17" s="31"/>
    </row>
    <row r="18" spans="1:14" ht="29.25" customHeight="1" x14ac:dyDescent="0.15">
      <c r="A18" s="79" t="s">
        <v>101</v>
      </c>
      <c r="B18" s="66">
        <f>C18+D18</f>
        <v>129</v>
      </c>
      <c r="C18" s="67">
        <v>67</v>
      </c>
      <c r="D18" s="67">
        <v>62</v>
      </c>
      <c r="E18" s="66">
        <f>F18+G18</f>
        <v>103</v>
      </c>
      <c r="F18" s="67">
        <v>52</v>
      </c>
      <c r="G18" s="67">
        <v>51</v>
      </c>
      <c r="H18" s="66">
        <f>I18+J18</f>
        <v>116</v>
      </c>
      <c r="I18" s="67">
        <v>60</v>
      </c>
      <c r="J18" s="67">
        <v>56</v>
      </c>
      <c r="K18" s="67">
        <v>16</v>
      </c>
      <c r="L18" s="67">
        <v>12</v>
      </c>
      <c r="M18" s="67">
        <v>13</v>
      </c>
      <c r="N18" s="31"/>
    </row>
    <row r="19" spans="1:14" ht="29.25" customHeight="1" x14ac:dyDescent="0.15">
      <c r="A19" s="79" t="s">
        <v>100</v>
      </c>
      <c r="B19" s="66">
        <f>C19+D19</f>
        <v>128</v>
      </c>
      <c r="C19" s="67">
        <v>64</v>
      </c>
      <c r="D19" s="67">
        <v>64</v>
      </c>
      <c r="E19" s="66">
        <f>F19+G19</f>
        <v>108</v>
      </c>
      <c r="F19" s="67">
        <v>52</v>
      </c>
      <c r="G19" s="67">
        <v>56</v>
      </c>
      <c r="H19" s="66">
        <f>I19+J19</f>
        <v>123</v>
      </c>
      <c r="I19" s="67">
        <v>63</v>
      </c>
      <c r="J19" s="67">
        <v>60</v>
      </c>
      <c r="K19" s="67">
        <v>16</v>
      </c>
      <c r="L19" s="67">
        <v>12</v>
      </c>
      <c r="M19" s="67">
        <v>13</v>
      </c>
      <c r="N19" s="31"/>
    </row>
    <row r="20" spans="1:14" ht="29.25" customHeight="1" x14ac:dyDescent="0.15">
      <c r="A20" s="79" t="s">
        <v>99</v>
      </c>
      <c r="B20" s="66">
        <f>C20+D20</f>
        <v>129</v>
      </c>
      <c r="C20" s="67">
        <v>65</v>
      </c>
      <c r="D20" s="67">
        <v>64</v>
      </c>
      <c r="E20" s="66">
        <f>F20+G20</f>
        <v>107</v>
      </c>
      <c r="F20" s="67">
        <v>53</v>
      </c>
      <c r="G20" s="67">
        <v>54</v>
      </c>
      <c r="H20" s="66">
        <f>I20+J20</f>
        <v>125</v>
      </c>
      <c r="I20" s="67">
        <v>60</v>
      </c>
      <c r="J20" s="67">
        <v>65</v>
      </c>
      <c r="K20" s="67">
        <v>16</v>
      </c>
      <c r="L20" s="67">
        <v>12</v>
      </c>
      <c r="M20" s="67">
        <v>13</v>
      </c>
      <c r="N20" s="31"/>
    </row>
    <row r="21" spans="1:14" ht="29.25" customHeight="1" x14ac:dyDescent="0.15">
      <c r="A21" s="79" t="s">
        <v>98</v>
      </c>
      <c r="B21" s="66">
        <f>C21+D21</f>
        <v>130</v>
      </c>
      <c r="C21" s="67">
        <v>69</v>
      </c>
      <c r="D21" s="67">
        <v>61</v>
      </c>
      <c r="E21" s="66">
        <f>F21+G21</f>
        <v>104</v>
      </c>
      <c r="F21" s="67">
        <v>48</v>
      </c>
      <c r="G21" s="67">
        <v>56</v>
      </c>
      <c r="H21" s="66">
        <f>I21+J21</f>
        <v>125</v>
      </c>
      <c r="I21" s="67">
        <v>63</v>
      </c>
      <c r="J21" s="67">
        <v>62</v>
      </c>
      <c r="K21" s="67">
        <v>15</v>
      </c>
      <c r="L21" s="67">
        <v>12</v>
      </c>
      <c r="M21" s="67">
        <v>13</v>
      </c>
      <c r="N21" s="31"/>
    </row>
    <row r="22" spans="1:14" ht="29.25" customHeight="1" x14ac:dyDescent="0.15">
      <c r="A22" s="79" t="s">
        <v>97</v>
      </c>
      <c r="B22" s="66">
        <f>C22+D22</f>
        <v>128</v>
      </c>
      <c r="C22" s="67">
        <v>67</v>
      </c>
      <c r="D22" s="67">
        <v>61</v>
      </c>
      <c r="E22" s="66">
        <f>F22+G22</f>
        <v>99</v>
      </c>
      <c r="F22" s="67">
        <v>52</v>
      </c>
      <c r="G22" s="67">
        <v>47</v>
      </c>
      <c r="H22" s="66">
        <f>I22+J22</f>
        <v>118</v>
      </c>
      <c r="I22" s="67">
        <v>55</v>
      </c>
      <c r="J22" s="67">
        <v>63</v>
      </c>
      <c r="K22" s="67">
        <v>17</v>
      </c>
      <c r="L22" s="67">
        <v>13</v>
      </c>
      <c r="M22" s="67">
        <v>13</v>
      </c>
      <c r="N22" s="31"/>
    </row>
    <row r="23" spans="1:14" ht="19.5" customHeight="1" x14ac:dyDescent="0.15">
      <c r="A23" s="158" t="s">
        <v>96</v>
      </c>
      <c r="B23" s="76"/>
      <c r="C23" s="76"/>
      <c r="D23" s="76"/>
      <c r="E23" s="76"/>
      <c r="F23" s="76"/>
      <c r="G23" s="76"/>
      <c r="H23" s="76"/>
      <c r="I23" s="76"/>
      <c r="J23" s="76"/>
      <c r="K23" s="157"/>
      <c r="L23" s="76"/>
      <c r="M23" s="157" t="s">
        <v>95</v>
      </c>
      <c r="N23" s="31"/>
    </row>
    <row r="24" spans="1:14" ht="19.5" customHeight="1" x14ac:dyDescent="0.15">
      <c r="A24" s="113" t="s">
        <v>94</v>
      </c>
      <c r="N24" s="31"/>
    </row>
    <row r="25" spans="1:14" ht="19.5" customHeight="1" x14ac:dyDescent="0.15">
      <c r="A25" s="31"/>
    </row>
  </sheetData>
  <mergeCells count="9">
    <mergeCell ref="K4:M4"/>
    <mergeCell ref="A4:A6"/>
    <mergeCell ref="B5:D5"/>
    <mergeCell ref="E5:G5"/>
    <mergeCell ref="H5:J5"/>
    <mergeCell ref="B4:J4"/>
    <mergeCell ref="K5:K6"/>
    <mergeCell ref="L5:L6"/>
    <mergeCell ref="M5:M6"/>
  </mergeCells>
  <phoneticPr fontId="3"/>
  <printOptions horizontalCentered="1"/>
  <pageMargins left="0.51181102362204722" right="0.51181102362204722" top="0.51181102362204722" bottom="0.51181102362204722" header="0.51181102362204722" footer="0.51181102362204722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13</vt:i4>
      </vt:variant>
    </vt:vector>
  </HeadingPairs>
  <TitlesOfParts>
    <vt:vector size="28" baseType="lpstr">
      <vt:lpstr>1.年度別・学校種別学校数</vt:lpstr>
      <vt:lpstr>2.私立幼稚園の推移</vt:lpstr>
      <vt:lpstr>3.小学校年度別・学年別児童数</vt:lpstr>
      <vt:lpstr>4.中学校年度別・学年別生徒数</vt:lpstr>
      <vt:lpstr>5.小・中学校学校別学級数、教職員数、児童及び生徒数</vt:lpstr>
      <vt:lpstr>6.年度別・学校別児童生徒数</vt:lpstr>
      <vt:lpstr>7.中学校年度別生徒の卒業後の状況</vt:lpstr>
      <vt:lpstr>8.年度別進学者の状況</vt:lpstr>
      <vt:lpstr>9.保育所別児童数及び職員数の推移</vt:lpstr>
      <vt:lpstr>10.学校別施設状況</vt:lpstr>
      <vt:lpstr>11.年度別公民館利用状況(藤久保公民館)</vt:lpstr>
      <vt:lpstr>12.年度別公民館利用状況(竹間沢公民館)</vt:lpstr>
      <vt:lpstr>13.年度別公民館利用状況(中央公民館)</vt:lpstr>
      <vt:lpstr>14.年度別図書館利用状況</vt:lpstr>
      <vt:lpstr>15.年度別文化会館施設利用状況</vt:lpstr>
      <vt:lpstr>'1.年度別・学校種別学校数'!Print_Area</vt:lpstr>
      <vt:lpstr>'10.学校別施設状況'!Print_Area</vt:lpstr>
      <vt:lpstr>'11.年度別公民館利用状況(藤久保公民館)'!Print_Area</vt:lpstr>
      <vt:lpstr>'12.年度別公民館利用状況(竹間沢公民館)'!Print_Area</vt:lpstr>
      <vt:lpstr>'13.年度別公民館利用状況(中央公民館)'!Print_Area</vt:lpstr>
      <vt:lpstr>'14.年度別図書館利用状況'!Print_Area</vt:lpstr>
      <vt:lpstr>'15.年度別文化会館施設利用状況'!Print_Area</vt:lpstr>
      <vt:lpstr>'2.私立幼稚園の推移'!Print_Area</vt:lpstr>
      <vt:lpstr>'3.小学校年度別・学年別児童数'!Print_Area</vt:lpstr>
      <vt:lpstr>'4.中学校年度別・学年別生徒数'!Print_Area</vt:lpstr>
      <vt:lpstr>'5.小・中学校学校別学級数、教職員数、児童及び生徒数'!Print_Area</vt:lpstr>
      <vt:lpstr>'6.年度別・学校別児童生徒数'!Print_Area</vt:lpstr>
      <vt:lpstr>'9.保育所別児童数及び職員数の推移'!Print_Area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2020-06-30T01:39:35Z</dcterms:modified>
</cp:coreProperties>
</file>